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Iowa Tinnitus Aktivitäten  (2)" sheetId="1" r:id="rId1"/>
    <sheet name="remark (2)" sheetId="2" r:id="rId2"/>
  </sheets>
  <definedNames>
    <definedName name="score1">'Iowa Tinnitus Aktivitäten  (2)'!$I$14</definedName>
    <definedName name="score10">'Iowa Tinnitus Aktivitäten  (2)'!$I$24</definedName>
    <definedName name="score11">'Iowa Tinnitus Aktivitäten  (2)'!$I$7</definedName>
    <definedName name="score12">'Iowa Tinnitus Aktivitäten  (2)'!$I$9</definedName>
    <definedName name="score13">'Iowa Tinnitus Aktivitäten  (2)'!$I$23</definedName>
    <definedName name="score14">'Iowa Tinnitus Aktivitäten  (2)'!$I$18</definedName>
    <definedName name="score15">'Iowa Tinnitus Aktivitäten  (2)'!$I$13</definedName>
    <definedName name="score16">'Iowa Tinnitus Aktivitäten  (2)'!$I$17</definedName>
    <definedName name="score17">'Iowa Tinnitus Aktivitäten  (2)'!$I$15</definedName>
    <definedName name="score18">'Iowa Tinnitus Aktivitäten  (2)'!$I$8</definedName>
    <definedName name="score19">'Iowa Tinnitus Aktivitäten  (2)'!$I$22</definedName>
    <definedName name="score2">'Iowa Tinnitus Aktivitäten  (2)'!$I$12</definedName>
    <definedName name="score20">'Iowa Tinnitus Aktivitäten  (2)'!$I$20</definedName>
    <definedName name="score3">'Iowa Tinnitus Aktivitäten  (2)'!$I$11</definedName>
    <definedName name="score4">'Iowa Tinnitus Aktivitäten  (2)'!$I$21</definedName>
    <definedName name="score5">'Iowa Tinnitus Aktivitäten  (2)'!$I$10</definedName>
    <definedName name="score6">'Iowa Tinnitus Aktivitäten  (2)'!$I$25</definedName>
    <definedName name="score7">'Iowa Tinnitus Aktivitäten  (2)'!$I$26</definedName>
    <definedName name="score8">'Iowa Tinnitus Aktivitäten  (2)'!$I$19</definedName>
    <definedName name="score9">'Iowa Tinnitus Aktivitäten  (2)'!$I$16</definedName>
  </definedNames>
  <calcPr fullCalcOnLoad="1"/>
</workbook>
</file>

<file path=xl/sharedStrings.xml><?xml version="1.0" encoding="utf-8"?>
<sst xmlns="http://schemas.openxmlformats.org/spreadsheetml/2006/main" count="35" uniqueCount="35">
  <si>
    <t>The University of Iowa</t>
  </si>
  <si>
    <t>Department of Otolaryngology -- Head &amp; Neck Surgery</t>
  </si>
  <si>
    <t>%</t>
  </si>
  <si>
    <t>StDev</t>
  </si>
  <si>
    <r>
      <t xml:space="preserve">ANLEITUNG: Dieser Fragebogen gibt 20 Aussagen vor. Bitte benutzen Sie die Zahlen von 0 bis 100, um Ihre </t>
    </r>
    <r>
      <rPr>
        <b/>
        <sz val="10"/>
        <rFont val="Arial"/>
        <family val="2"/>
      </rPr>
      <t>Übereinstimmung mit den Aussagen</t>
    </r>
    <r>
      <rPr>
        <sz val="10"/>
        <rFont val="Arial"/>
        <family val="0"/>
      </rPr>
      <t xml:space="preserve"> anzugeben. Dabei bedeutet 0, dass Sie überhaupt nicht übereinstimmen, und 100 bedeutet, dass Sie vollkommen übereinstimmen. Die Angabe der Zahl 50 bedeutet, dass Sie der Aussage zur Hälfte zustimmen. Bitte lassen Sie keine Frage aus.</t>
    </r>
  </si>
  <si>
    <t>FRAGEBOGEN Version 2</t>
  </si>
  <si>
    <t>DATUM:</t>
  </si>
  <si>
    <t>PATIENTENNAME:</t>
  </si>
  <si>
    <t>Aufgrund meines Tinnitus habe ich Schwierigkeiten, meine Aufmerksamkeit bei wichtigen Aufgaben aufrechtzuerhalten.</t>
  </si>
  <si>
    <t>Mein Tinnitus hält mich nachts wach.</t>
  </si>
  <si>
    <t>Ich wünschte, mein Tinnitus würde einfach verschwinden. Meine momentane Situation ist so frustrierend.</t>
  </si>
  <si>
    <t>Aufgrund meines Tinnitus habe ich Schwierigkeiten beim Einschlafen.</t>
  </si>
  <si>
    <t>Wenn viele Dinge gleichzeitig stattfinden, dann stört mich mein Tinnitus in meiner Fähigkeit, mich auf die wichtigsten Aufgaben zu konzentrieren.</t>
  </si>
  <si>
    <t>Manche Buchstaben kann ich akustisch nicht verstehen weil mein Tinnitus die Laute ausblendet/verdeckt.</t>
  </si>
  <si>
    <t>Eine der schlimmsten Auswirkungen meines Tinnitus ist die Unfähigkeit, ungestört denken zu können.</t>
  </si>
  <si>
    <t>Mein Tinnitus ist irritierend.</t>
  </si>
  <si>
    <t>Mein Tinnitus beeinträchtigt mein Sprachverständnis mehr als mein Hörverlust.</t>
  </si>
  <si>
    <t xml:space="preserve">Mein Tinnitus, nicht aber mein Hörverlust, stört meine Freude an Musik und Gesang. </t>
  </si>
  <si>
    <t>Aufgrund meines Tinnitus bin ich tagsüber müde, da er mich während des Schlafens stört.</t>
  </si>
  <si>
    <t>Sowohl mein Hörverlust als auch mein Tinnitus beeinträchtigen mein Sprachverständnis.</t>
  </si>
  <si>
    <t>Aufgrund meines Tinnitus bin ich deprimiert.</t>
  </si>
  <si>
    <t>Wenn ich nachts aufwache, kann ich aufgrund meines Tinnitus schlecht wieder einschlafen.</t>
  </si>
  <si>
    <t>Der Verlust meiner emotionalen Ausgeglichenheit ist die schlimmste Auswirkung meines Tinnitus.</t>
  </si>
  <si>
    <t>Ich habe Konzentrationsprobleme, wenn ich in einem Raum lese, wo es sehr leise ist.</t>
  </si>
  <si>
    <t>Meine Einschlafschwierigkeit ist das Schlimmste an meinem Tinnitus.</t>
  </si>
  <si>
    <t>Aufgrund meines Tinnitus bin ich ängstlich und nervös.</t>
  </si>
  <si>
    <t>Die Auswirkungen meines Tinnitus auf meine Hörfähigkeit sind schlimmer als die meines Hörverlusts.</t>
  </si>
  <si>
    <t>Ich habe das Gefühl dass mein Tinnitus mir Konzentrationsschwierigkeiten bereitet.</t>
  </si>
  <si>
    <t>Rohdaten</t>
  </si>
  <si>
    <t>Konzentration</t>
  </si>
  <si>
    <t>Emotionale Ausgeglichenheit</t>
  </si>
  <si>
    <t>Hören</t>
  </si>
  <si>
    <t>Schlaf</t>
  </si>
  <si>
    <t>Gesamtsumme</t>
  </si>
  <si>
    <t>IOWA TINNITUS AKTIVITÄTEN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</si>
</sst>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
    <numFmt numFmtId="177" formatCode="0.0000"/>
    <numFmt numFmtId="178" formatCode="0.000"/>
    <numFmt numFmtId="179" formatCode="0.0"/>
  </numFmts>
  <fonts count="6">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0"/>
    </font>
  </fonts>
  <fills count="4">
    <fill>
      <patternFill/>
    </fill>
    <fill>
      <patternFill patternType="gray125"/>
    </fill>
    <fill>
      <patternFill patternType="solid">
        <fgColor indexed="9"/>
        <bgColor indexed="64"/>
      </patternFill>
    </fill>
    <fill>
      <patternFill patternType="lightDown">
        <bgColor indexed="22"/>
      </patternFill>
    </fill>
  </fills>
  <borders count="15">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2" borderId="0" xfId="0" applyFill="1" applyBorder="1" applyAlignment="1">
      <alignment/>
    </xf>
    <xf numFmtId="0" fontId="0" fillId="2" borderId="0" xfId="0" applyFill="1" applyBorder="1" applyAlignment="1" applyProtection="1">
      <alignment/>
      <protection/>
    </xf>
    <xf numFmtId="0" fontId="0" fillId="0" borderId="0" xfId="0" applyBorder="1" applyAlignment="1" applyProtection="1">
      <alignment/>
      <protection/>
    </xf>
    <xf numFmtId="0" fontId="1" fillId="0" borderId="1" xfId="0" applyFont="1" applyBorder="1" applyAlignment="1" applyProtection="1">
      <alignment horizontal="center"/>
      <protection/>
    </xf>
    <xf numFmtId="0" fontId="0" fillId="0" borderId="2" xfId="0" applyBorder="1" applyAlignment="1" applyProtection="1">
      <alignment/>
      <protection/>
    </xf>
    <xf numFmtId="0" fontId="0" fillId="3" borderId="2" xfId="0" applyFill="1" applyBorder="1" applyAlignment="1" applyProtection="1">
      <alignment/>
      <protection/>
    </xf>
    <xf numFmtId="0" fontId="1" fillId="0" borderId="3" xfId="0" applyFont="1" applyBorder="1" applyAlignment="1" applyProtection="1">
      <alignment horizontal="right"/>
      <protection/>
    </xf>
    <xf numFmtId="0" fontId="0" fillId="2" borderId="2" xfId="0" applyFill="1" applyBorder="1" applyAlignment="1" applyProtection="1">
      <alignment horizontal="center"/>
      <protection/>
    </xf>
    <xf numFmtId="0" fontId="5" fillId="0" borderId="2" xfId="0" applyFont="1" applyBorder="1" applyAlignment="1" applyProtection="1">
      <alignment horizontal="center"/>
      <protection/>
    </xf>
    <xf numFmtId="0" fontId="5" fillId="0" borderId="2" xfId="0" applyFont="1" applyBorder="1" applyAlignment="1" applyProtection="1">
      <alignment/>
      <protection locked="0"/>
    </xf>
    <xf numFmtId="1" fontId="0" fillId="0" borderId="2" xfId="0" applyNumberFormat="1" applyBorder="1" applyAlignment="1" applyProtection="1">
      <alignment/>
      <protection/>
    </xf>
    <xf numFmtId="179" fontId="0" fillId="2" borderId="2" xfId="0" applyNumberFormat="1" applyFill="1" applyBorder="1" applyAlignment="1" applyProtection="1">
      <alignment/>
      <protection/>
    </xf>
    <xf numFmtId="15" fontId="0" fillId="2" borderId="4" xfId="0" applyNumberFormat="1"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6" xfId="0" applyFill="1" applyBorder="1" applyAlignment="1" applyProtection="1">
      <alignment horizontal="left"/>
      <protection locked="0"/>
    </xf>
    <xf numFmtId="0" fontId="5" fillId="0" borderId="2" xfId="0" applyFont="1" applyBorder="1" applyAlignment="1" applyProtection="1">
      <alignment horizontal="left" wrapText="1"/>
      <protection/>
    </xf>
    <xf numFmtId="0" fontId="5" fillId="0" borderId="7" xfId="0" applyFont="1" applyBorder="1" applyAlignment="1" applyProtection="1">
      <alignment horizontal="left" wrapText="1"/>
      <protection/>
    </xf>
    <xf numFmtId="0" fontId="5" fillId="0" borderId="8" xfId="0" applyFont="1" applyBorder="1" applyAlignment="1" applyProtection="1">
      <alignment horizontal="left" wrapText="1"/>
      <protection/>
    </xf>
    <xf numFmtId="0" fontId="5" fillId="0" borderId="9" xfId="0" applyFont="1" applyBorder="1" applyAlignment="1" applyProtection="1">
      <alignment horizontal="left" wrapText="1"/>
      <protection/>
    </xf>
    <xf numFmtId="0" fontId="1" fillId="0" borderId="7" xfId="0" applyFont="1" applyBorder="1" applyAlignment="1" applyProtection="1">
      <alignment horizontal="right"/>
      <protection/>
    </xf>
    <xf numFmtId="0" fontId="1" fillId="0" borderId="8" xfId="0" applyFont="1" applyBorder="1" applyAlignment="1" applyProtection="1">
      <alignment horizontal="right"/>
      <protection/>
    </xf>
    <xf numFmtId="0" fontId="1" fillId="0" borderId="9" xfId="0" applyFont="1" applyBorder="1" applyAlignment="1" applyProtection="1">
      <alignment horizontal="right"/>
      <protection/>
    </xf>
    <xf numFmtId="0" fontId="0" fillId="2" borderId="10" xfId="0" applyFill="1" applyBorder="1" applyAlignment="1" applyProtection="1">
      <alignment/>
      <protection/>
    </xf>
    <xf numFmtId="0" fontId="0" fillId="2" borderId="11" xfId="0" applyFill="1" applyBorder="1" applyAlignment="1" applyProtection="1">
      <alignment/>
      <protection/>
    </xf>
    <xf numFmtId="0" fontId="0" fillId="2" borderId="0" xfId="0" applyFill="1" applyBorder="1" applyAlignment="1" applyProtection="1">
      <alignment horizontal="left"/>
      <protection/>
    </xf>
    <xf numFmtId="0" fontId="0" fillId="2" borderId="6" xfId="0" applyFill="1" applyBorder="1" applyAlignment="1" applyProtection="1">
      <alignment horizontal="left"/>
      <protection/>
    </xf>
    <xf numFmtId="0" fontId="4" fillId="2" borderId="0" xfId="0" applyFont="1" applyFill="1" applyBorder="1" applyAlignment="1" applyProtection="1">
      <alignment/>
      <protection/>
    </xf>
    <xf numFmtId="0" fontId="0" fillId="2" borderId="12" xfId="0" applyFill="1" applyBorder="1" applyAlignment="1" applyProtection="1">
      <alignment/>
      <protection/>
    </xf>
    <xf numFmtId="0" fontId="0" fillId="2" borderId="13" xfId="0" applyFill="1" applyBorder="1" applyAlignment="1" applyProtection="1">
      <alignment/>
      <protection/>
    </xf>
    <xf numFmtId="0" fontId="0" fillId="2" borderId="13" xfId="0" applyFill="1" applyBorder="1" applyAlignment="1" applyProtection="1">
      <alignment horizontal="left"/>
      <protection/>
    </xf>
    <xf numFmtId="0" fontId="0" fillId="2" borderId="14" xfId="0" applyFill="1" applyBorder="1" applyAlignment="1" applyProtection="1">
      <alignment horizontal="left"/>
      <protection/>
    </xf>
    <xf numFmtId="0" fontId="0" fillId="0" borderId="0" xfId="0" applyBorder="1" applyAlignment="1" applyProtection="1">
      <alignment horizontal="left" vertical="center" wrapText="1"/>
      <protection/>
    </xf>
    <xf numFmtId="0" fontId="5" fillId="2" borderId="0" xfId="0" applyFont="1" applyFill="1" applyBorder="1" applyAlignment="1" applyProtection="1">
      <alignment/>
      <protection/>
    </xf>
    <xf numFmtId="0" fontId="0" fillId="2" borderId="4" xfId="0"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6</xdr:row>
      <xdr:rowOff>152400</xdr:rowOff>
    </xdr:from>
    <xdr:ext cx="5276850" cy="1962150"/>
    <xdr:sp>
      <xdr:nvSpPr>
        <xdr:cNvPr id="1" name="TextBox 1"/>
        <xdr:cNvSpPr txBox="1">
          <a:spLocks noChangeArrowheads="1"/>
        </xdr:cNvSpPr>
      </xdr:nvSpPr>
      <xdr:spPr>
        <a:xfrm>
          <a:off x="38100" y="1123950"/>
          <a:ext cx="5276850" cy="1962150"/>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Auswertung:
</a:t>
          </a:r>
          <a:r>
            <a:rPr lang="en-US" cap="none" sz="1000" b="0" i="0" u="none" baseline="0">
              <a:latin typeface="Arial"/>
              <a:ea typeface="Arial"/>
              <a:cs typeface="Arial"/>
            </a:rPr>
            <a:t>Konzentration: (addiere Items 1, 5, 7, 16, und 20)       = _____ / 5  = _____ %
Emotionalität:  (addiere Items 3, 8, 13, 15, und 18)     = _____ / 5  = _____ %
Hören:  (addiere Items 6, 9, 10, 12, und 19)               =  _____ / 5 = _____ %
Schlaf:  (addiere Items 2, 4, 11, 14, and 17)               = _____ / 5 = _____ %
GESAMTSUMME: [Konzentration % + Emotionalität % + Hören%+ Schlaf %] / 4 = _____ %</a:t>
          </a:r>
          <a:r>
            <a:rPr lang="en-US" cap="none" sz="1000" b="1" i="0" u="none" baseline="0">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selection activeCell="B7" sqref="B7:H7"/>
    </sheetView>
  </sheetViews>
  <sheetFormatPr defaultColWidth="9.140625" defaultRowHeight="12.75"/>
  <cols>
    <col min="1" max="6" width="9.140625" style="2" customWidth="1"/>
    <col min="7" max="7" width="9.8515625" style="2" customWidth="1"/>
    <col min="8" max="16384" width="9.140625" style="2" customWidth="1"/>
  </cols>
  <sheetData>
    <row r="1" spans="1:9" ht="12.75">
      <c r="A1" s="2" t="s">
        <v>0</v>
      </c>
      <c r="F1" s="24" t="s">
        <v>6</v>
      </c>
      <c r="G1" s="35"/>
      <c r="H1" s="13"/>
      <c r="I1" s="14"/>
    </row>
    <row r="2" spans="1:9" ht="12.75">
      <c r="A2" s="2" t="s">
        <v>1</v>
      </c>
      <c r="F2" s="25"/>
      <c r="H2" s="26"/>
      <c r="I2" s="27"/>
    </row>
    <row r="3" spans="6:9" ht="12.75">
      <c r="F3" s="25" t="s">
        <v>7</v>
      </c>
      <c r="H3" s="15"/>
      <c r="I3" s="16"/>
    </row>
    <row r="4" spans="1:9" ht="16.5" thickBot="1">
      <c r="A4" s="28" t="s">
        <v>34</v>
      </c>
      <c r="F4" s="29"/>
      <c r="G4" s="30"/>
      <c r="H4" s="31"/>
      <c r="I4" s="32"/>
    </row>
    <row r="5" ht="15.75">
      <c r="A5" s="28" t="s">
        <v>5</v>
      </c>
    </row>
    <row r="6" spans="1:9" ht="54" customHeight="1">
      <c r="A6" s="33" t="s">
        <v>4</v>
      </c>
      <c r="B6" s="33"/>
      <c r="C6" s="33"/>
      <c r="D6" s="33"/>
      <c r="E6" s="33"/>
      <c r="F6" s="33"/>
      <c r="G6" s="33"/>
      <c r="H6" s="33"/>
      <c r="I6" s="33"/>
    </row>
    <row r="7" spans="1:9" s="34" customFormat="1" ht="30" customHeight="1">
      <c r="A7" s="9">
        <v>1</v>
      </c>
      <c r="B7" s="18" t="s">
        <v>8</v>
      </c>
      <c r="C7" s="19"/>
      <c r="D7" s="19"/>
      <c r="E7" s="19"/>
      <c r="F7" s="19"/>
      <c r="G7" s="19"/>
      <c r="H7" s="20"/>
      <c r="I7" s="10"/>
    </row>
    <row r="8" spans="1:9" s="34" customFormat="1" ht="16.5" customHeight="1">
      <c r="A8" s="9">
        <v>2</v>
      </c>
      <c r="B8" s="18" t="s">
        <v>9</v>
      </c>
      <c r="C8" s="19"/>
      <c r="D8" s="19"/>
      <c r="E8" s="19"/>
      <c r="F8" s="19"/>
      <c r="G8" s="19"/>
      <c r="H8" s="20"/>
      <c r="I8" s="10"/>
    </row>
    <row r="9" spans="1:9" s="34" customFormat="1" ht="29.25" customHeight="1">
      <c r="A9" s="9">
        <v>3</v>
      </c>
      <c r="B9" s="18" t="s">
        <v>10</v>
      </c>
      <c r="C9" s="19"/>
      <c r="D9" s="19"/>
      <c r="E9" s="19"/>
      <c r="F9" s="19"/>
      <c r="G9" s="19"/>
      <c r="H9" s="20"/>
      <c r="I9" s="10"/>
    </row>
    <row r="10" spans="1:9" s="34" customFormat="1" ht="28.5" customHeight="1">
      <c r="A10" s="9">
        <v>4</v>
      </c>
      <c r="B10" s="17" t="s">
        <v>11</v>
      </c>
      <c r="C10" s="17"/>
      <c r="D10" s="17"/>
      <c r="E10" s="17"/>
      <c r="F10" s="17"/>
      <c r="G10" s="17"/>
      <c r="H10" s="17"/>
      <c r="I10" s="10"/>
    </row>
    <row r="11" spans="1:9" s="34" customFormat="1" ht="42" customHeight="1">
      <c r="A11" s="9">
        <v>5</v>
      </c>
      <c r="B11" s="18" t="s">
        <v>12</v>
      </c>
      <c r="C11" s="19"/>
      <c r="D11" s="19"/>
      <c r="E11" s="19"/>
      <c r="F11" s="19"/>
      <c r="G11" s="19"/>
      <c r="H11" s="20"/>
      <c r="I11" s="10"/>
    </row>
    <row r="12" spans="1:9" s="34" customFormat="1" ht="29.25" customHeight="1">
      <c r="A12" s="9">
        <v>6</v>
      </c>
      <c r="B12" s="17" t="s">
        <v>13</v>
      </c>
      <c r="C12" s="17"/>
      <c r="D12" s="17"/>
      <c r="E12" s="17"/>
      <c r="F12" s="17"/>
      <c r="G12" s="17"/>
      <c r="H12" s="17"/>
      <c r="I12" s="10"/>
    </row>
    <row r="13" spans="1:9" s="34" customFormat="1" ht="30" customHeight="1">
      <c r="A13" s="9">
        <v>7</v>
      </c>
      <c r="B13" s="18" t="s">
        <v>14</v>
      </c>
      <c r="C13" s="19"/>
      <c r="D13" s="19"/>
      <c r="E13" s="19"/>
      <c r="F13" s="19"/>
      <c r="G13" s="19"/>
      <c r="H13" s="20"/>
      <c r="I13" s="10"/>
    </row>
    <row r="14" spans="1:9" s="34" customFormat="1" ht="15.75" customHeight="1">
      <c r="A14" s="9">
        <v>8</v>
      </c>
      <c r="B14" s="17" t="s">
        <v>15</v>
      </c>
      <c r="C14" s="17"/>
      <c r="D14" s="17"/>
      <c r="E14" s="17"/>
      <c r="F14" s="17"/>
      <c r="G14" s="17"/>
      <c r="H14" s="17"/>
      <c r="I14" s="10"/>
    </row>
    <row r="15" spans="1:9" s="34" customFormat="1" ht="29.25" customHeight="1">
      <c r="A15" s="9">
        <v>9</v>
      </c>
      <c r="B15" s="18" t="s">
        <v>16</v>
      </c>
      <c r="C15" s="19"/>
      <c r="D15" s="19"/>
      <c r="E15" s="19"/>
      <c r="F15" s="19"/>
      <c r="G15" s="19"/>
      <c r="H15" s="20"/>
      <c r="I15" s="10"/>
    </row>
    <row r="16" spans="1:9" s="34" customFormat="1" ht="30" customHeight="1">
      <c r="A16" s="9">
        <v>10</v>
      </c>
      <c r="B16" s="18" t="s">
        <v>17</v>
      </c>
      <c r="C16" s="19"/>
      <c r="D16" s="19"/>
      <c r="E16" s="19"/>
      <c r="F16" s="19"/>
      <c r="G16" s="19"/>
      <c r="H16" s="20"/>
      <c r="I16" s="10"/>
    </row>
    <row r="17" spans="1:9" s="34" customFormat="1" ht="27.75" customHeight="1">
      <c r="A17" s="9">
        <v>11</v>
      </c>
      <c r="B17" s="18" t="s">
        <v>18</v>
      </c>
      <c r="C17" s="19"/>
      <c r="D17" s="19"/>
      <c r="E17" s="19"/>
      <c r="F17" s="19"/>
      <c r="G17" s="19"/>
      <c r="H17" s="20"/>
      <c r="I17" s="10"/>
    </row>
    <row r="18" spans="1:9" s="34" customFormat="1" ht="29.25" customHeight="1">
      <c r="A18" s="9">
        <v>12</v>
      </c>
      <c r="B18" s="18" t="s">
        <v>19</v>
      </c>
      <c r="C18" s="19"/>
      <c r="D18" s="19"/>
      <c r="E18" s="19"/>
      <c r="F18" s="19"/>
      <c r="G18" s="19"/>
      <c r="H18" s="20"/>
      <c r="I18" s="10"/>
    </row>
    <row r="19" spans="1:9" s="34" customFormat="1" ht="18" customHeight="1">
      <c r="A19" s="9">
        <v>13</v>
      </c>
      <c r="B19" s="18" t="s">
        <v>20</v>
      </c>
      <c r="C19" s="19"/>
      <c r="D19" s="19"/>
      <c r="E19" s="19"/>
      <c r="F19" s="19"/>
      <c r="G19" s="19"/>
      <c r="H19" s="20"/>
      <c r="I19" s="10"/>
    </row>
    <row r="20" spans="1:9" s="34" customFormat="1" ht="29.25" customHeight="1">
      <c r="A20" s="9">
        <v>14</v>
      </c>
      <c r="B20" s="18" t="s">
        <v>21</v>
      </c>
      <c r="C20" s="19"/>
      <c r="D20" s="19"/>
      <c r="E20" s="19"/>
      <c r="F20" s="19"/>
      <c r="G20" s="19"/>
      <c r="H20" s="20"/>
      <c r="I20" s="10"/>
    </row>
    <row r="21" spans="1:9" s="34" customFormat="1" ht="28.5" customHeight="1">
      <c r="A21" s="9">
        <v>15</v>
      </c>
      <c r="B21" s="17" t="s">
        <v>22</v>
      </c>
      <c r="C21" s="17"/>
      <c r="D21" s="17"/>
      <c r="E21" s="17"/>
      <c r="F21" s="17"/>
      <c r="G21" s="17"/>
      <c r="H21" s="17"/>
      <c r="I21" s="10"/>
    </row>
    <row r="22" spans="1:9" s="34" customFormat="1" ht="29.25" customHeight="1">
      <c r="A22" s="9">
        <v>16</v>
      </c>
      <c r="B22" s="18" t="s">
        <v>23</v>
      </c>
      <c r="C22" s="19"/>
      <c r="D22" s="19"/>
      <c r="E22" s="19"/>
      <c r="F22" s="19"/>
      <c r="G22" s="19"/>
      <c r="H22" s="20"/>
      <c r="I22" s="10"/>
    </row>
    <row r="23" spans="1:9" s="34" customFormat="1" ht="28.5" customHeight="1">
      <c r="A23" s="9">
        <v>17</v>
      </c>
      <c r="B23" s="18" t="s">
        <v>24</v>
      </c>
      <c r="C23" s="19"/>
      <c r="D23" s="19"/>
      <c r="E23" s="19"/>
      <c r="F23" s="19"/>
      <c r="G23" s="19"/>
      <c r="H23" s="20"/>
      <c r="I23" s="10"/>
    </row>
    <row r="24" spans="1:9" s="34" customFormat="1" ht="15.75" customHeight="1">
      <c r="A24" s="9">
        <v>18</v>
      </c>
      <c r="B24" s="18" t="s">
        <v>25</v>
      </c>
      <c r="C24" s="19"/>
      <c r="D24" s="19"/>
      <c r="E24" s="19"/>
      <c r="F24" s="19"/>
      <c r="G24" s="19"/>
      <c r="H24" s="20"/>
      <c r="I24" s="10"/>
    </row>
    <row r="25" spans="1:9" s="34" customFormat="1" ht="29.25" customHeight="1">
      <c r="A25" s="9">
        <v>19</v>
      </c>
      <c r="B25" s="18" t="s">
        <v>26</v>
      </c>
      <c r="C25" s="19"/>
      <c r="D25" s="19"/>
      <c r="E25" s="19"/>
      <c r="F25" s="19"/>
      <c r="G25" s="19"/>
      <c r="H25" s="20"/>
      <c r="I25" s="10"/>
    </row>
    <row r="26" spans="1:9" s="34" customFormat="1" ht="27.75" customHeight="1">
      <c r="A26" s="9">
        <v>20</v>
      </c>
      <c r="B26" s="17" t="s">
        <v>27</v>
      </c>
      <c r="C26" s="17"/>
      <c r="D26" s="17"/>
      <c r="E26" s="17"/>
      <c r="F26" s="17"/>
      <c r="G26" s="17"/>
      <c r="H26" s="17"/>
      <c r="I26" s="10"/>
    </row>
  </sheetData>
  <sheetProtection sheet="1" objects="1" scenarios="1"/>
  <mergeCells count="25">
    <mergeCell ref="B7:H7"/>
    <mergeCell ref="B9:H9"/>
    <mergeCell ref="B22:H22"/>
    <mergeCell ref="B20:H20"/>
    <mergeCell ref="B8:H8"/>
    <mergeCell ref="B10:H10"/>
    <mergeCell ref="B11:H11"/>
    <mergeCell ref="B18:H18"/>
    <mergeCell ref="B13:H13"/>
    <mergeCell ref="B17:H17"/>
    <mergeCell ref="B26:H26"/>
    <mergeCell ref="B19:H19"/>
    <mergeCell ref="B14:H14"/>
    <mergeCell ref="B12:H12"/>
    <mergeCell ref="B21:H21"/>
    <mergeCell ref="B25:H25"/>
    <mergeCell ref="B16:H16"/>
    <mergeCell ref="B24:H24"/>
    <mergeCell ref="B23:H23"/>
    <mergeCell ref="B15:H15"/>
    <mergeCell ref="A6:I6"/>
    <mergeCell ref="H1:I1"/>
    <mergeCell ref="H2:I2"/>
    <mergeCell ref="H3:I3"/>
    <mergeCell ref="H4:I4"/>
  </mergeCells>
  <printOptions/>
  <pageMargins left="0.75" right="0.75" top="0.86"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
  <sheetViews>
    <sheetView workbookViewId="0" topLeftCell="A1">
      <selection activeCell="C31" sqref="C31"/>
    </sheetView>
  </sheetViews>
  <sheetFormatPr defaultColWidth="9.140625" defaultRowHeight="12.75"/>
  <cols>
    <col min="1" max="6" width="9.140625" style="1" customWidth="1"/>
    <col min="7" max="7" width="9.8515625" style="1" customWidth="1"/>
    <col min="8" max="16384" width="9.140625" style="1" customWidth="1"/>
  </cols>
  <sheetData>
    <row r="1" spans="1:9" ht="12.75">
      <c r="A1" s="2"/>
      <c r="B1" s="2"/>
      <c r="C1" s="2"/>
      <c r="D1" s="2"/>
      <c r="E1" s="2"/>
      <c r="F1" s="3"/>
      <c r="G1" s="4" t="s">
        <v>28</v>
      </c>
      <c r="H1" s="4" t="s">
        <v>2</v>
      </c>
      <c r="I1" s="8" t="s">
        <v>3</v>
      </c>
    </row>
    <row r="2" spans="1:9" ht="12.75">
      <c r="A2" s="2"/>
      <c r="B2" s="2"/>
      <c r="C2" s="2"/>
      <c r="D2" s="21" t="s">
        <v>29</v>
      </c>
      <c r="E2" s="22"/>
      <c r="F2" s="23"/>
      <c r="G2" s="5">
        <f>SUM(score3,score7,score11,score15,score19)</f>
        <v>0</v>
      </c>
      <c r="H2" s="11">
        <f>G2/5</f>
        <v>0</v>
      </c>
      <c r="I2" s="12" t="e">
        <f>STDEV(score3,score7,score11,score15,score19)</f>
        <v>#DIV/0!</v>
      </c>
    </row>
    <row r="3" spans="1:9" ht="12.75">
      <c r="A3" s="2"/>
      <c r="B3" s="2"/>
      <c r="C3" s="2"/>
      <c r="D3" s="21" t="s">
        <v>30</v>
      </c>
      <c r="E3" s="22"/>
      <c r="F3" s="23"/>
      <c r="G3" s="5">
        <f>SUM(score1,score4,score8,score10,score12)</f>
        <v>0</v>
      </c>
      <c r="H3" s="11">
        <f>G3/5</f>
        <v>0</v>
      </c>
      <c r="I3" s="12" t="e">
        <f>STDEV(score1,score4,score8,score10,score12)</f>
        <v>#DIV/0!</v>
      </c>
    </row>
    <row r="4" spans="1:9" ht="12.75">
      <c r="A4" s="2"/>
      <c r="B4" s="2"/>
      <c r="C4" s="2"/>
      <c r="D4" s="21" t="s">
        <v>31</v>
      </c>
      <c r="E4" s="22"/>
      <c r="F4" s="23"/>
      <c r="G4" s="5">
        <f>SUM(score2,score6,score9,score14,score17)</f>
        <v>0</v>
      </c>
      <c r="H4" s="11">
        <f>G4/5</f>
        <v>0</v>
      </c>
      <c r="I4" s="12" t="e">
        <f>STDEV(score2,score6,score9,score14,score17)</f>
        <v>#DIV/0!</v>
      </c>
    </row>
    <row r="5" spans="1:9" ht="12.75">
      <c r="A5" s="2"/>
      <c r="B5" s="2"/>
      <c r="C5" s="2"/>
      <c r="D5" s="21" t="s">
        <v>32</v>
      </c>
      <c r="E5" s="22"/>
      <c r="F5" s="23"/>
      <c r="G5" s="5">
        <f>SUM(score5,score13,score16,score18,score20)</f>
        <v>0</v>
      </c>
      <c r="H5" s="11">
        <f>G5/5</f>
        <v>0</v>
      </c>
      <c r="I5" s="12" t="e">
        <f>STDEV(score5,score13,score16,score18,score20)</f>
        <v>#DIV/0!</v>
      </c>
    </row>
    <row r="6" spans="1:9" ht="12.75">
      <c r="A6" s="2"/>
      <c r="B6" s="2"/>
      <c r="C6" s="2"/>
      <c r="D6" s="2"/>
      <c r="E6" s="2"/>
      <c r="F6" s="7" t="s">
        <v>33</v>
      </c>
      <c r="G6" s="6"/>
      <c r="H6" s="11">
        <f>(SUM(G2:G5)/20)</f>
        <v>0</v>
      </c>
      <c r="I6" s="12" t="e">
        <f>STDEV(score1:score20)</f>
        <v>#DIV/0!</v>
      </c>
    </row>
    <row r="8" ht="12.75"/>
    <row r="9" ht="12.75"/>
    <row r="10" ht="12.75"/>
    <row r="11" ht="12.75"/>
    <row r="12" ht="12.75"/>
    <row r="13" ht="12.75"/>
    <row r="14" ht="12.75"/>
    <row r="15" ht="12.75"/>
    <row r="16" ht="12.75"/>
    <row r="17" ht="12.75"/>
    <row r="18" ht="12.75"/>
    <row r="19" ht="12.75"/>
  </sheetData>
  <sheetProtection sheet="1" objects="1" scenarios="1"/>
  <mergeCells count="4">
    <mergeCell ref="D2:F2"/>
    <mergeCell ref="D3:F3"/>
    <mergeCell ref="D4:F4"/>
    <mergeCell ref="D5:F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MeltonB</dc:creator>
  <cp:keywords/>
  <dc:description/>
  <cp:lastModifiedBy>gogels</cp:lastModifiedBy>
  <cp:lastPrinted>2007-10-23T16:10:10Z</cp:lastPrinted>
  <dcterms:created xsi:type="dcterms:W3CDTF">2001-03-15T15:40:32Z</dcterms:created>
  <dcterms:modified xsi:type="dcterms:W3CDTF">2007-10-24T15:59:57Z</dcterms:modified>
  <cp:category/>
  <cp:version/>
  <cp:contentType/>
  <cp:contentStatus/>
</cp:coreProperties>
</file>