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아이오와 이명 핸디캡 (3)" sheetId="1" r:id="rId1"/>
    <sheet name="점수 (3)" sheetId="2" r:id="rId2"/>
  </sheets>
  <definedNames>
    <definedName name="score1">'아이오와 이명 핸디캡 (3)'!$I$18</definedName>
    <definedName name="score10">'아이오와 이명 핸디캡 (3)'!$I$10</definedName>
    <definedName name="score11">'아이오와 이명 핸디캡 (3)'!$I$22</definedName>
    <definedName name="score12">'아이오와 이명 핸디캡 (3)'!$I$26</definedName>
    <definedName name="score13">'아이오와 이명 핸디캡 (3)'!$I$33</definedName>
    <definedName name="score14">'아이오와 이명 핸디캡 (3)'!$I$17</definedName>
    <definedName name="score15">'아이오와 이명 핸디캡 (3)'!$I$27</definedName>
    <definedName name="score16">'아이오와 이명 핸디캡 (3)'!$I$13</definedName>
    <definedName name="score17">'아이오와 이명 핸디캡 (3)'!$I$21</definedName>
    <definedName name="score18">'아이오와 이명 핸디캡 (3)'!$I$29</definedName>
    <definedName name="score19">'아이오와 이명 핸디캡 (3)'!$I$14</definedName>
    <definedName name="score2">'아이오와 이명 핸디캡 (3)'!$I$19</definedName>
    <definedName name="score20">'아이오와 이명 핸디캡 (3)'!$I$31</definedName>
    <definedName name="score21">'아이오와 이명 핸디캡 (3)'!$I$32</definedName>
    <definedName name="score22">'아이오와 이명 핸디캡 (3)'!$I$28</definedName>
    <definedName name="score23">'아이오와 이명 핸디캡 (3)'!$I$30</definedName>
    <definedName name="score24">'아이오와 이명 핸디캡 (3)'!$I$34</definedName>
    <definedName name="score25">'아이오와 이명 핸디캡 (3)'!$I$11</definedName>
    <definedName name="score26">'아이오와 이명 핸디캡 (3)'!$I$16</definedName>
    <definedName name="score27">'아이오와 이명 핸디캡 (3)'!$I$35</definedName>
    <definedName name="score3">'아이오와 이명 핸디캡 (3)'!$I$15</definedName>
    <definedName name="score4">'아이오와 이명 핸디캡 (3)'!$I$9</definedName>
    <definedName name="score5">'아이오와 이명 핸디캡 (3)'!$I$24</definedName>
    <definedName name="score6">'아이오와 이명 핸디캡 (3)'!$I$25</definedName>
    <definedName name="score7">'아이오와 이명 핸디캡 (3)'!$I$12</definedName>
    <definedName name="score8">'아이오와 이명 핸디캡 (3)'!$I$23</definedName>
    <definedName name="score9">'아이오와 이명 핸디캡 (3)'!$I$20</definedName>
  </definedNames>
  <calcPr fullCalcOnLoad="1"/>
</workbook>
</file>

<file path=xl/sharedStrings.xml><?xml version="1.0" encoding="utf-8"?>
<sst xmlns="http://schemas.openxmlformats.org/spreadsheetml/2006/main" count="43" uniqueCount="42">
  <si>
    <t>*Kuk FK, Tyler RS, Russell D and Jordan H (1990).  The psychometric properties of a tinnitus handicap questionnaire.  Ear Hear, 11(6): 434-442.</t>
  </si>
  <si>
    <t>%</t>
  </si>
  <si>
    <t>아이오와 대학</t>
  </si>
  <si>
    <t>이비인후과</t>
  </si>
  <si>
    <t>아이오와 대학 이명 관련</t>
  </si>
  <si>
    <t>핸디캡 설문지 (3)</t>
  </si>
  <si>
    <t>원점수</t>
  </si>
  <si>
    <t>요인 1</t>
  </si>
  <si>
    <t>요인2</t>
  </si>
  <si>
    <t xml:space="preserve"> </t>
  </si>
  <si>
    <t>요인 3</t>
  </si>
  <si>
    <t>합계</t>
  </si>
  <si>
    <t>날짜 :</t>
  </si>
  <si>
    <t xml:space="preserve">환자 이름 : </t>
  </si>
  <si>
    <t>작성요령: 이 설문지는 총 27문항입니다. ‘전혀 그렇지 않다’는 0점으로, ‘매우 그렇다’는 100점으로, 그 중간은 0점에서 100점 사이 점수로 표시해 주십시오. 모든 문항에 빠짐없이 답해 주십시오.</t>
  </si>
  <si>
    <t>나는 이명 때문에 사람들과의 대화를 따라갈 수 없다.</t>
  </si>
  <si>
    <t>이명 때문에 가족들과의 관계에 문제가 생긴다.</t>
  </si>
  <si>
    <t>나는 이명에 대해 긍정적인 생각을 가지고 있다.</t>
  </si>
  <si>
    <t>나는 이명 때문에 사회적 상황이 불편하다.</t>
  </si>
  <si>
    <t>나는 이명 때문에 밤에 잠들기 어렵다.</t>
  </si>
  <si>
    <t>이명은 내 건강이 전반적으로 나쁜다는 생각을 갖게 한다.</t>
  </si>
  <si>
    <t>이명은 소리가 어디에서 나는지 아는 능력을 방해한다.</t>
  </si>
  <si>
    <t>나는 이명에 대해 친구들의 도움을 받고 있다.</t>
  </si>
  <si>
    <t>나는 이명 때문에 편히 쉴 수 없다.</t>
  </si>
  <si>
    <t>나는 이명 때문에 삶을 즐길 수 없다.</t>
  </si>
  <si>
    <t>내 이명은 해가 갈수록 나빠진다.</t>
  </si>
  <si>
    <t>나는 이명 때문에 집중할 수 없다.</t>
  </si>
  <si>
    <t>나는 이명 때문에 피곤하게 느낀다.</t>
  </si>
  <si>
    <t>나는 이명 때문에 우울하게 느낀다.</t>
  </si>
  <si>
    <t>일반 사람들은 이명이 얼마나  파괴적인지 잘 모른다.</t>
  </si>
  <si>
    <t>나는 이명 때문에 소음이 있는 상황을 피하게 된다.</t>
  </si>
  <si>
    <t>이명 때문에 소음이 있는 방에서 다른 사람과 얘기할 때 말을 이해하기 어렵다.</t>
  </si>
  <si>
    <t>나는 다른 사람들에게 이명이 무엇인지 설명하기 어렵다.</t>
  </si>
  <si>
    <t>나는 이명 때문에 불만이 더 많아진다.</t>
  </si>
  <si>
    <t>나는 이명 때문에 화가 난다.</t>
  </si>
  <si>
    <t>나는 이명 때문에 안전하지 않게 느낀다.</t>
  </si>
  <si>
    <t>TV 볼때 이명 때문에 말을 이해하기 어렵다.</t>
  </si>
  <si>
    <t>이명이 사람들과의 관계의 질에 영향을 미친다.</t>
  </si>
  <si>
    <t>이명이 내가 말을 이해하는 능력을 감소시킨다.</t>
  </si>
  <si>
    <t>나는 이명 때문에 스트레스 받는다.</t>
  </si>
  <si>
    <t>나는 이명 때문에 불안하다.</t>
  </si>
  <si>
    <t>나는 이명 때문에 자주 좌절한다.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</si>
</sst>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0" xfId="0" applyFont="1" applyFill="1" applyAlignment="1">
      <alignment/>
    </xf>
    <xf numFmtId="0" fontId="2" fillId="2" borderId="6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/>
      <protection/>
    </xf>
    <xf numFmtId="167" fontId="0" fillId="2" borderId="6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6" fillId="2" borderId="6" xfId="0" applyFont="1" applyFill="1" applyBorder="1" applyAlignment="1" applyProtection="1">
      <alignment wrapText="1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 horizontal="right" wrapText="1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점수 환산법: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요인 1- 이명의 사회적, 정서적, 행동적 영향:
( 5, 6, 9, 10, 12, 13, 14, 18, 19, 20, 21, 23, 25, 26, 27번의 점수를 합산 )                     = ____ / 15 = _____%
요인 2- 이명과 듣기:
( 1, 2, 4, 7, 16, 17, 22, 24번의 점수를 합산  )                                                                     = ____ / 8 =  _____%
요인 3- 이명에 대한 견해:
( [11번 점수 + 15번 점수] + [100-3번 점수] + [100-8번 점수]                                          = _____/4 =   _____%
합계                                    [(요인 1 x 15/27) + (요인 2 x 8/27) + (요인 3 x 4/27)]   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5" sqref="B5"/>
    </sheetView>
  </sheetViews>
  <sheetFormatPr defaultColWidth="9.140625" defaultRowHeight="12.75"/>
  <cols>
    <col min="1" max="7" width="9.140625" style="4" customWidth="1"/>
    <col min="8" max="8" width="9.57421875" style="4" customWidth="1"/>
    <col min="9" max="16384" width="9.140625" style="4" customWidth="1"/>
  </cols>
  <sheetData>
    <row r="1" spans="1:9" ht="12.75">
      <c r="A1" s="29" t="s">
        <v>2</v>
      </c>
      <c r="B1" s="30"/>
      <c r="C1" s="30"/>
      <c r="D1" s="30"/>
      <c r="F1" s="2" t="s">
        <v>12</v>
      </c>
      <c r="G1" s="5"/>
      <c r="H1" s="5"/>
      <c r="I1" s="6"/>
    </row>
    <row r="2" spans="1:9" ht="12.75">
      <c r="A2" s="29" t="s">
        <v>3</v>
      </c>
      <c r="B2" s="30"/>
      <c r="C2" s="30"/>
      <c r="D2" s="30"/>
      <c r="F2" s="3"/>
      <c r="G2" s="1"/>
      <c r="H2" s="1"/>
      <c r="I2" s="7"/>
    </row>
    <row r="3" spans="1:9" ht="12.75">
      <c r="A3" s="30"/>
      <c r="B3" s="30"/>
      <c r="C3" s="30"/>
      <c r="D3" s="30"/>
      <c r="F3" s="3" t="s">
        <v>13</v>
      </c>
      <c r="G3" s="1"/>
      <c r="H3" s="1"/>
      <c r="I3" s="7"/>
    </row>
    <row r="4" spans="1:9" s="13" customFormat="1" ht="15.75" thickBot="1">
      <c r="A4" s="31" t="s">
        <v>4</v>
      </c>
      <c r="B4" s="32"/>
      <c r="C4" s="32"/>
      <c r="D4" s="32"/>
      <c r="F4" s="14"/>
      <c r="G4" s="15"/>
      <c r="H4" s="15"/>
      <c r="I4" s="16"/>
    </row>
    <row r="5" spans="1:4" ht="15">
      <c r="A5" s="31" t="s">
        <v>5</v>
      </c>
      <c r="B5" s="30"/>
      <c r="C5" s="30"/>
      <c r="D5" s="30"/>
    </row>
    <row r="6" spans="1:4" ht="12.75">
      <c r="A6" s="30"/>
      <c r="B6" s="30"/>
      <c r="C6" s="30"/>
      <c r="D6" s="30"/>
    </row>
    <row r="7" spans="1:9" ht="36" customHeight="1">
      <c r="A7" s="23" t="s">
        <v>14</v>
      </c>
      <c r="B7" s="23"/>
      <c r="C7" s="23"/>
      <c r="D7" s="23"/>
      <c r="E7" s="23"/>
      <c r="F7" s="23"/>
      <c r="G7" s="23"/>
      <c r="H7" s="23"/>
      <c r="I7" s="23"/>
    </row>
    <row r="9" spans="1:9" s="17" customFormat="1" ht="21" customHeight="1">
      <c r="A9" s="33">
        <v>1</v>
      </c>
      <c r="B9" s="18" t="s">
        <v>15</v>
      </c>
      <c r="C9" s="18"/>
      <c r="D9" s="18"/>
      <c r="E9" s="18"/>
      <c r="F9" s="18"/>
      <c r="G9" s="18"/>
      <c r="H9" s="18"/>
      <c r="I9" s="37"/>
    </row>
    <row r="10" spans="1:9" s="17" customFormat="1" ht="21" customHeight="1">
      <c r="A10" s="33">
        <v>2</v>
      </c>
      <c r="B10" s="18" t="s">
        <v>16</v>
      </c>
      <c r="C10" s="18"/>
      <c r="D10" s="18"/>
      <c r="E10" s="18"/>
      <c r="F10" s="18"/>
      <c r="G10" s="18"/>
      <c r="H10" s="18"/>
      <c r="I10" s="37"/>
    </row>
    <row r="11" spans="1:9" s="17" customFormat="1" ht="21" customHeight="1">
      <c r="A11" s="33">
        <v>3</v>
      </c>
      <c r="B11" s="21" t="s">
        <v>17</v>
      </c>
      <c r="C11" s="21"/>
      <c r="D11" s="21"/>
      <c r="E11" s="21"/>
      <c r="F11" s="21"/>
      <c r="G11" s="21"/>
      <c r="H11" s="21"/>
      <c r="I11" s="37"/>
    </row>
    <row r="12" spans="1:9" s="17" customFormat="1" ht="21" customHeight="1">
      <c r="A12" s="33">
        <v>4</v>
      </c>
      <c r="B12" s="18" t="s">
        <v>18</v>
      </c>
      <c r="C12" s="18"/>
      <c r="D12" s="18"/>
      <c r="E12" s="18"/>
      <c r="F12" s="18"/>
      <c r="G12" s="18"/>
      <c r="H12" s="18"/>
      <c r="I12" s="37"/>
    </row>
    <row r="13" spans="1:9" s="17" customFormat="1" ht="21" customHeight="1">
      <c r="A13" s="33">
        <v>5</v>
      </c>
      <c r="B13" s="18" t="s">
        <v>19</v>
      </c>
      <c r="C13" s="18"/>
      <c r="D13" s="18"/>
      <c r="E13" s="18"/>
      <c r="F13" s="18"/>
      <c r="G13" s="18"/>
      <c r="H13" s="18"/>
      <c r="I13" s="37"/>
    </row>
    <row r="14" spans="1:9" s="17" customFormat="1" ht="21" customHeight="1">
      <c r="A14" s="33">
        <v>6</v>
      </c>
      <c r="B14" s="18" t="s">
        <v>20</v>
      </c>
      <c r="C14" s="18"/>
      <c r="D14" s="18"/>
      <c r="E14" s="18"/>
      <c r="F14" s="18"/>
      <c r="G14" s="18"/>
      <c r="H14" s="18"/>
      <c r="I14" s="37"/>
    </row>
    <row r="15" spans="1:9" s="17" customFormat="1" ht="21" customHeight="1">
      <c r="A15" s="33">
        <v>7</v>
      </c>
      <c r="B15" s="18" t="s">
        <v>21</v>
      </c>
      <c r="C15" s="18"/>
      <c r="D15" s="18"/>
      <c r="E15" s="18"/>
      <c r="F15" s="18"/>
      <c r="G15" s="18"/>
      <c r="H15" s="18"/>
      <c r="I15" s="37"/>
    </row>
    <row r="16" spans="1:9" s="17" customFormat="1" ht="21" customHeight="1">
      <c r="A16" s="33">
        <v>8</v>
      </c>
      <c r="B16" s="21" t="s">
        <v>22</v>
      </c>
      <c r="C16" s="21"/>
      <c r="D16" s="21"/>
      <c r="E16" s="21"/>
      <c r="F16" s="21"/>
      <c r="G16" s="21"/>
      <c r="H16" s="21"/>
      <c r="I16" s="37"/>
    </row>
    <row r="17" spans="1:9" s="17" customFormat="1" ht="21" customHeight="1">
      <c r="A17" s="33">
        <v>9</v>
      </c>
      <c r="B17" s="18" t="s">
        <v>23</v>
      </c>
      <c r="C17" s="18"/>
      <c r="D17" s="18"/>
      <c r="E17" s="18"/>
      <c r="F17" s="18"/>
      <c r="G17" s="18"/>
      <c r="H17" s="18"/>
      <c r="I17" s="37"/>
    </row>
    <row r="18" spans="1:9" s="17" customFormat="1" ht="21" customHeight="1">
      <c r="A18" s="33">
        <v>10</v>
      </c>
      <c r="B18" s="18" t="s">
        <v>24</v>
      </c>
      <c r="C18" s="18"/>
      <c r="D18" s="18"/>
      <c r="E18" s="18"/>
      <c r="F18" s="18"/>
      <c r="G18" s="18"/>
      <c r="H18" s="18"/>
      <c r="I18" s="37"/>
    </row>
    <row r="19" spans="1:9" s="17" customFormat="1" ht="21" customHeight="1">
      <c r="A19" s="33">
        <v>11</v>
      </c>
      <c r="B19" s="18" t="s">
        <v>25</v>
      </c>
      <c r="C19" s="18"/>
      <c r="D19" s="18"/>
      <c r="E19" s="18"/>
      <c r="F19" s="18"/>
      <c r="G19" s="18"/>
      <c r="H19" s="18"/>
      <c r="I19" s="37"/>
    </row>
    <row r="20" spans="1:9" s="17" customFormat="1" ht="21" customHeight="1">
      <c r="A20" s="33">
        <v>12</v>
      </c>
      <c r="B20" s="18" t="s">
        <v>26</v>
      </c>
      <c r="C20" s="18"/>
      <c r="D20" s="18"/>
      <c r="E20" s="18"/>
      <c r="F20" s="18"/>
      <c r="G20" s="18"/>
      <c r="H20" s="18"/>
      <c r="I20" s="37"/>
    </row>
    <row r="21" spans="1:9" s="17" customFormat="1" ht="21" customHeight="1">
      <c r="A21" s="33">
        <v>13</v>
      </c>
      <c r="B21" s="18" t="s">
        <v>27</v>
      </c>
      <c r="C21" s="18"/>
      <c r="D21" s="18"/>
      <c r="E21" s="18"/>
      <c r="F21" s="18"/>
      <c r="G21" s="18"/>
      <c r="H21" s="18"/>
      <c r="I21" s="37"/>
    </row>
    <row r="22" spans="1:9" s="17" customFormat="1" ht="21" customHeight="1">
      <c r="A22" s="33">
        <v>14</v>
      </c>
      <c r="B22" s="18" t="s">
        <v>28</v>
      </c>
      <c r="C22" s="18"/>
      <c r="D22" s="18"/>
      <c r="E22" s="18"/>
      <c r="F22" s="18"/>
      <c r="G22" s="18"/>
      <c r="H22" s="18"/>
      <c r="I22" s="37"/>
    </row>
    <row r="23" spans="1:9" s="17" customFormat="1" ht="21" customHeight="1">
      <c r="A23" s="33">
        <v>15</v>
      </c>
      <c r="B23" s="18" t="s">
        <v>29</v>
      </c>
      <c r="C23" s="18"/>
      <c r="D23" s="18"/>
      <c r="E23" s="18"/>
      <c r="F23" s="18"/>
      <c r="G23" s="18"/>
      <c r="H23" s="18"/>
      <c r="I23" s="37"/>
    </row>
    <row r="24" spans="1:9" s="17" customFormat="1" ht="21" customHeight="1">
      <c r="A24" s="33">
        <v>16</v>
      </c>
      <c r="B24" s="18" t="s">
        <v>30</v>
      </c>
      <c r="C24" s="18"/>
      <c r="D24" s="18"/>
      <c r="E24" s="18"/>
      <c r="F24" s="18"/>
      <c r="G24" s="18"/>
      <c r="H24" s="18"/>
      <c r="I24" s="37"/>
    </row>
    <row r="25" spans="1:9" s="17" customFormat="1" ht="30" customHeight="1">
      <c r="A25" s="33">
        <v>17</v>
      </c>
      <c r="B25" s="19" t="s">
        <v>31</v>
      </c>
      <c r="C25" s="20"/>
      <c r="D25" s="20"/>
      <c r="E25" s="20"/>
      <c r="F25" s="20"/>
      <c r="G25" s="20"/>
      <c r="H25" s="20"/>
      <c r="I25" s="37"/>
    </row>
    <row r="26" spans="1:9" s="17" customFormat="1" ht="21" customHeight="1">
      <c r="A26" s="33">
        <v>18</v>
      </c>
      <c r="B26" s="18" t="s">
        <v>32</v>
      </c>
      <c r="C26" s="18"/>
      <c r="D26" s="18"/>
      <c r="E26" s="18"/>
      <c r="F26" s="18"/>
      <c r="G26" s="18"/>
      <c r="H26" s="18"/>
      <c r="I26" s="37"/>
    </row>
    <row r="27" spans="1:9" s="17" customFormat="1" ht="21" customHeight="1">
      <c r="A27" s="33">
        <v>19</v>
      </c>
      <c r="B27" s="18" t="s">
        <v>33</v>
      </c>
      <c r="C27" s="18"/>
      <c r="D27" s="18"/>
      <c r="E27" s="18"/>
      <c r="F27" s="18"/>
      <c r="G27" s="18"/>
      <c r="H27" s="18"/>
      <c r="I27" s="37"/>
    </row>
    <row r="28" spans="1:9" s="17" customFormat="1" ht="21" customHeight="1">
      <c r="A28" s="33">
        <v>20</v>
      </c>
      <c r="B28" s="21" t="s">
        <v>34</v>
      </c>
      <c r="C28" s="21"/>
      <c r="D28" s="21"/>
      <c r="E28" s="21"/>
      <c r="F28" s="21"/>
      <c r="G28" s="21"/>
      <c r="H28" s="21"/>
      <c r="I28" s="37"/>
    </row>
    <row r="29" spans="1:9" s="17" customFormat="1" ht="21" customHeight="1">
      <c r="A29" s="33">
        <v>21</v>
      </c>
      <c r="B29" s="18" t="s">
        <v>35</v>
      </c>
      <c r="C29" s="18"/>
      <c r="D29" s="18"/>
      <c r="E29" s="18"/>
      <c r="F29" s="18"/>
      <c r="G29" s="18"/>
      <c r="H29" s="18"/>
      <c r="I29" s="37"/>
    </row>
    <row r="30" spans="1:9" s="17" customFormat="1" ht="21" customHeight="1">
      <c r="A30" s="33">
        <v>22</v>
      </c>
      <c r="B30" s="18" t="s">
        <v>36</v>
      </c>
      <c r="C30" s="18"/>
      <c r="D30" s="18"/>
      <c r="E30" s="18"/>
      <c r="F30" s="18"/>
      <c r="G30" s="18"/>
      <c r="H30" s="18"/>
      <c r="I30" s="37"/>
    </row>
    <row r="31" spans="1:9" s="17" customFormat="1" ht="21" customHeight="1">
      <c r="A31" s="33">
        <v>23</v>
      </c>
      <c r="B31" s="18" t="s">
        <v>37</v>
      </c>
      <c r="C31" s="18"/>
      <c r="D31" s="18"/>
      <c r="E31" s="18"/>
      <c r="F31" s="18"/>
      <c r="G31" s="18"/>
      <c r="H31" s="18"/>
      <c r="I31" s="37"/>
    </row>
    <row r="32" spans="1:9" s="17" customFormat="1" ht="21" customHeight="1">
      <c r="A32" s="33">
        <v>24</v>
      </c>
      <c r="B32" s="22" t="s">
        <v>38</v>
      </c>
      <c r="C32" s="34"/>
      <c r="D32" s="34"/>
      <c r="E32" s="34"/>
      <c r="F32" s="34"/>
      <c r="G32" s="34"/>
      <c r="H32" s="35"/>
      <c r="I32" s="37"/>
    </row>
    <row r="33" spans="1:9" s="17" customFormat="1" ht="21" customHeight="1">
      <c r="A33" s="33">
        <v>25</v>
      </c>
      <c r="B33" s="18" t="s">
        <v>39</v>
      </c>
      <c r="C33" s="18"/>
      <c r="D33" s="18"/>
      <c r="E33" s="18"/>
      <c r="F33" s="18"/>
      <c r="G33" s="18"/>
      <c r="H33" s="18"/>
      <c r="I33" s="37"/>
    </row>
    <row r="34" spans="1:9" s="17" customFormat="1" ht="21" customHeight="1">
      <c r="A34" s="33">
        <v>26</v>
      </c>
      <c r="B34" s="21" t="s">
        <v>40</v>
      </c>
      <c r="C34" s="21"/>
      <c r="D34" s="21"/>
      <c r="E34" s="21"/>
      <c r="F34" s="21"/>
      <c r="G34" s="21"/>
      <c r="H34" s="21"/>
      <c r="I34" s="37"/>
    </row>
    <row r="35" spans="1:9" s="17" customFormat="1" ht="21" customHeight="1">
      <c r="A35" s="33">
        <v>27</v>
      </c>
      <c r="B35" s="21" t="s">
        <v>41</v>
      </c>
      <c r="C35" s="21"/>
      <c r="D35" s="21"/>
      <c r="E35" s="21"/>
      <c r="F35" s="21"/>
      <c r="G35" s="21"/>
      <c r="H35" s="21"/>
      <c r="I35" s="37"/>
    </row>
    <row r="36" spans="1:8" ht="12.75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36" t="s">
        <v>0</v>
      </c>
      <c r="B37" s="30"/>
      <c r="C37" s="30"/>
      <c r="D37" s="30"/>
      <c r="E37" s="30"/>
      <c r="F37" s="30"/>
      <c r="G37" s="30"/>
      <c r="H37" s="30"/>
    </row>
  </sheetData>
  <sheetProtection sheet="1" objects="1" scenarios="1"/>
  <mergeCells count="28"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  <mergeCell ref="B23:H23"/>
    <mergeCell ref="B34:H34"/>
    <mergeCell ref="B35:H35"/>
    <mergeCell ref="B21:H21"/>
    <mergeCell ref="B22:H22"/>
    <mergeCell ref="B28:H28"/>
    <mergeCell ref="B29:H29"/>
    <mergeCell ref="B32:H32"/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H3" sqref="H3"/>
    </sheetView>
  </sheetViews>
  <sheetFormatPr defaultColWidth="9.140625" defaultRowHeight="12.75"/>
  <cols>
    <col min="1" max="16384" width="9.140625" style="4" customWidth="1"/>
  </cols>
  <sheetData>
    <row r="2" spans="8:9" ht="12.75">
      <c r="H2" s="10" t="s">
        <v>6</v>
      </c>
      <c r="I2" s="10" t="s">
        <v>1</v>
      </c>
    </row>
    <row r="3" spans="5:9" ht="12.75">
      <c r="E3" s="27" t="s">
        <v>7</v>
      </c>
      <c r="F3" s="27"/>
      <c r="G3" s="27"/>
      <c r="H3" s="8">
        <f>SUM(score1,score9,score11,score12,score13,score14,score15,score16,score17,score18,score19,score20,score22,score24,score27)</f>
        <v>0</v>
      </c>
      <c r="I3" s="8">
        <f>H3/15</f>
        <v>0</v>
      </c>
    </row>
    <row r="4" spans="5:9" ht="12.75">
      <c r="E4" s="28" t="s">
        <v>8</v>
      </c>
      <c r="F4" s="28"/>
      <c r="G4" s="28"/>
      <c r="H4" s="8">
        <f>SUM(score3,score4,score5,score6,score7,score10,score21,score23)</f>
        <v>0</v>
      </c>
      <c r="I4" s="8">
        <f>H4/8</f>
        <v>0</v>
      </c>
    </row>
    <row r="5" spans="4:9" ht="12.75">
      <c r="D5" s="4" t="s">
        <v>9</v>
      </c>
      <c r="E5" s="28" t="s">
        <v>10</v>
      </c>
      <c r="F5" s="28"/>
      <c r="G5" s="28"/>
      <c r="H5" s="8">
        <f>SUM(score2,score8,100-score25,100-score26)</f>
        <v>200</v>
      </c>
      <c r="I5" s="8">
        <f>H5/4</f>
        <v>50</v>
      </c>
    </row>
    <row r="6" spans="5:9" ht="12.75">
      <c r="E6" s="24" t="s">
        <v>11</v>
      </c>
      <c r="F6" s="25"/>
      <c r="G6" s="26"/>
      <c r="H6" s="11"/>
      <c r="I6" s="12">
        <f>SUM(H3:H5)/27</f>
        <v>7.407407407407407</v>
      </c>
    </row>
    <row r="22" ht="12.75">
      <c r="A22" s="9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2007-02-16T17:00:01Z</cp:lastPrinted>
  <dcterms:created xsi:type="dcterms:W3CDTF">2007-02-15T21:36:15Z</dcterms:created>
  <dcterms:modified xsi:type="dcterms:W3CDTF">2008-07-31T14:17:11Z</dcterms:modified>
  <cp:category/>
  <cp:version/>
  <cp:contentType/>
  <cp:contentStatus/>
</cp:coreProperties>
</file>