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325" activeTab="0"/>
  </bookViews>
  <sheets>
    <sheet name="Iowa Tinnitus Belastungs  (3)" sheetId="1" r:id="rId1"/>
    <sheet name="remark (3)" sheetId="2" r:id="rId2"/>
  </sheets>
  <definedNames>
    <definedName name="score1">'Iowa Tinnitus Belastungs  (3)'!$I$16</definedName>
    <definedName name="score10">'Iowa Tinnitus Belastungs  (3)'!$I$8</definedName>
    <definedName name="score11">'Iowa Tinnitus Belastungs  (3)'!$I$20</definedName>
    <definedName name="score12">'Iowa Tinnitus Belastungs  (3)'!$I$24</definedName>
    <definedName name="score13">'Iowa Tinnitus Belastungs  (3)'!$I$31</definedName>
    <definedName name="score14">'Iowa Tinnitus Belastungs  (3)'!$I$15</definedName>
    <definedName name="score15">'Iowa Tinnitus Belastungs  (3)'!$I$25</definedName>
    <definedName name="score16">'Iowa Tinnitus Belastungs  (3)'!$I$11</definedName>
    <definedName name="score17">'Iowa Tinnitus Belastungs  (3)'!$I$19</definedName>
    <definedName name="score18">'Iowa Tinnitus Belastungs  (3)'!$I$27</definedName>
    <definedName name="score19">'Iowa Tinnitus Belastungs  (3)'!$I$12</definedName>
    <definedName name="score2">'Iowa Tinnitus Belastungs  (3)'!$I$17</definedName>
    <definedName name="score20">'Iowa Tinnitus Belastungs  (3)'!$I$29</definedName>
    <definedName name="score21">'Iowa Tinnitus Belastungs  (3)'!$I$30</definedName>
    <definedName name="score22">'Iowa Tinnitus Belastungs  (3)'!$I$26</definedName>
    <definedName name="score23">'Iowa Tinnitus Belastungs  (3)'!$I$28</definedName>
    <definedName name="score24">'Iowa Tinnitus Belastungs  (3)'!$I$32</definedName>
    <definedName name="score25">'Iowa Tinnitus Belastungs  (3)'!$I$9</definedName>
    <definedName name="score26">'Iowa Tinnitus Belastungs  (3)'!$I$14</definedName>
    <definedName name="score27">'Iowa Tinnitus Belastungs  (3)'!$I$33</definedName>
    <definedName name="score3">'Iowa Tinnitus Belastungs  (3)'!$I$13</definedName>
    <definedName name="score4">'Iowa Tinnitus Belastungs  (3)'!$I$7</definedName>
    <definedName name="score5">'Iowa Tinnitus Belastungs  (3)'!$I$22</definedName>
    <definedName name="score6">'Iowa Tinnitus Belastungs  (3)'!$I$23</definedName>
    <definedName name="score7">'Iowa Tinnitus Belastungs  (3)'!$I$10</definedName>
    <definedName name="score8">'Iowa Tinnitus Belastungs  (3)'!$I$21</definedName>
    <definedName name="score9">'Iowa Tinnitus Belastungs  (3)'!$I$18</definedName>
  </definedNames>
  <calcPr fullCalcOnLoad="1"/>
</workbook>
</file>

<file path=xl/sharedStrings.xml><?xml version="1.0" encoding="utf-8"?>
<sst xmlns="http://schemas.openxmlformats.org/spreadsheetml/2006/main" count="43" uniqueCount="42">
  <si>
    <t>The University of Iowa</t>
  </si>
  <si>
    <t>Department of Otolaryngology -- Head &amp; Neck Surgery</t>
  </si>
  <si>
    <t>*Kuk FK, Tyler RS, Russell D and Jordan H (1990).  The psychometric properties of a tinnitus handicap questionnaire.  Ear Hear, 11(6): 434-442.</t>
  </si>
  <si>
    <t>%</t>
  </si>
  <si>
    <t>DATUM:</t>
  </si>
  <si>
    <t>PATIENTENNAME:</t>
  </si>
  <si>
    <t>Aufgrund meines Tinnitus bin ich unfähig, Gesprächen während Sitzungen zu folgen.</t>
  </si>
  <si>
    <t>Tinnitus schafft Familienprobleme.</t>
  </si>
  <si>
    <t>Ich denke, dass ich eine gesunde Einstellung dem Tinnitus gegenüber habe.</t>
  </si>
  <si>
    <t>Aufgrund des Tinnitus fühle ich mich in gesellschaftlichen Situationen unwohl.</t>
  </si>
  <si>
    <t>Wegen des Tinnitus habe ich nachts Einschlafprobleme.</t>
  </si>
  <si>
    <t>Tinnitus leistet einen Betrag zum schlechten Gesundheitsempfinden.</t>
  </si>
  <si>
    <t>Tinnitus stört meine Fähigkeit zu erkennen, aus welcher Richtung die Geräusche kommen.</t>
  </si>
  <si>
    <t>Hinsichtlich meines Tinnitus bekomme ich viel Unterstützung von meinen Freunden.</t>
  </si>
  <si>
    <t>Wegen meines Tinnitus kann ich mich nicht entspannen.</t>
  </si>
  <si>
    <t>Aufgrund meines Tinnitus kann ich das Leben nicht mehr genießen.</t>
  </si>
  <si>
    <t>Über die Jahre hat sich mein Tinnitus verschlechtert.</t>
  </si>
  <si>
    <t>Aufgrund meines Tinnitus kann ich mich nicht konzentrieren.</t>
  </si>
  <si>
    <t>Tinnitus macht mich müde.</t>
  </si>
  <si>
    <t xml:space="preserve">Tinnitus verursacht meine depressiven Gefühle.  </t>
  </si>
  <si>
    <t>Die Allgemeinheit hat keine Kenntnisse davon, wie zerstörerisch/verheerend Tinnitus sein kann.</t>
  </si>
  <si>
    <t>Tinnitus verursacht, dass ich laute Situationen meide.</t>
  </si>
  <si>
    <t>Tinnitus stört mein Sprachverständnis wenn ich mich mit jemandem in einem lauten Zimmer unterhalte.</t>
  </si>
  <si>
    <t>Ich habe Schwierigkeiten anderen zu erklären, was Tinnitus ist.</t>
  </si>
  <si>
    <t>Aufgrund Tinnitus beschwere ich mich häufiger.</t>
  </si>
  <si>
    <t>Tinnitus veranlasst, dass ich irritiert fühle.</t>
  </si>
  <si>
    <t>Tinnitus ist der Grund, weshalb ich mich unsicher fühle.</t>
  </si>
  <si>
    <t>Beim Fernsehen stört mein Tinnitus mein Sprachverstehen.</t>
  </si>
  <si>
    <t>Tinnitus beeinflusst die Qualität meiner Beziehungen zu anderen Menschen.</t>
  </si>
  <si>
    <t>Tinnitus ist die Ursache für mein verschlechtertes Sprachverständnis.</t>
  </si>
  <si>
    <t>Tinnitus verursacht Stress.</t>
  </si>
  <si>
    <t>Tinnitus macht mich unruhig und nervös.</t>
  </si>
  <si>
    <t>Wegen des Tinnitus bin ich häufig frustriert.</t>
  </si>
  <si>
    <r>
      <t xml:space="preserve">ANLEITUNG: Dieser Fragebogen gibt 27 Aussagen vor. Bitte benutzen Sie die Zahlen von 0 bis 100, um Ihre </t>
    </r>
    <r>
      <rPr>
        <b/>
        <sz val="10"/>
        <rFont val="Arial"/>
        <family val="2"/>
      </rPr>
      <t>Übereinstimmung mit den Aussagen</t>
    </r>
    <r>
      <rPr>
        <sz val="10"/>
        <rFont val="Arial"/>
        <family val="0"/>
      </rPr>
      <t xml:space="preserve"> anzugeben. Dabei bedeutet 0, dass Sie überhaupt nicht übereinstimmen, und 100 bedeutet, dass Sie vollkommen übereinstimmen. Die Angabe der Zahl 50 bedeutet, dass Sie der Aussage zur Hälfte zustimmen. Bitte lassen Sie keine Frage aus.</t>
    </r>
  </si>
  <si>
    <t>Faktor 1</t>
  </si>
  <si>
    <t xml:space="preserve"> </t>
  </si>
  <si>
    <t>Faktor 2</t>
  </si>
  <si>
    <t>Faktor 3</t>
  </si>
  <si>
    <t>Rohdaten</t>
  </si>
  <si>
    <t>Gesamtsumme</t>
  </si>
  <si>
    <t>IOWA TINNITUS BELASTUNGS -</t>
  </si>
  <si>
    <t>FRAGEBOGEN Version 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</si>
</sst>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
    <numFmt numFmtId="173" formatCode="0.0000"/>
    <numFmt numFmtId="174" formatCode="0.000"/>
    <numFmt numFmtId="175" formatCode="0.0"/>
  </numFmts>
  <fonts count="8">
    <font>
      <sz val="10"/>
      <name val="Arial"/>
      <family val="0"/>
    </font>
    <font>
      <b/>
      <sz val="10"/>
      <name val="Arial"/>
      <family val="2"/>
    </font>
    <font>
      <sz val="7.5"/>
      <name val="Times New Roman"/>
      <family val="1"/>
    </font>
    <font>
      <sz val="9"/>
      <name val="Arial"/>
      <family val="2"/>
    </font>
    <font>
      <sz val="8"/>
      <name val="Arial"/>
      <family val="0"/>
    </font>
    <font>
      <b/>
      <sz val="9"/>
      <name val="Arial"/>
      <family val="2"/>
    </font>
    <font>
      <b/>
      <sz val="11"/>
      <name val="Arial"/>
      <family val="2"/>
    </font>
    <font>
      <sz val="11"/>
      <name val="Arial"/>
      <family val="2"/>
    </font>
  </fonts>
  <fills count="4">
    <fill>
      <patternFill/>
    </fill>
    <fill>
      <patternFill patternType="gray125"/>
    </fill>
    <fill>
      <patternFill patternType="solid">
        <fgColor indexed="9"/>
        <bgColor indexed="64"/>
      </patternFill>
    </fill>
    <fill>
      <patternFill patternType="lightDown">
        <bgColor indexed="9"/>
      </patternFill>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0" fillId="2" borderId="0" xfId="0" applyFill="1" applyBorder="1" applyAlignment="1" applyProtection="1">
      <alignment/>
      <protection locked="0"/>
    </xf>
    <xf numFmtId="0" fontId="0" fillId="2" borderId="0" xfId="0" applyFill="1" applyAlignment="1">
      <alignment/>
    </xf>
    <xf numFmtId="0" fontId="0" fillId="2" borderId="1" xfId="0" applyFill="1" applyBorder="1" applyAlignment="1">
      <alignment/>
    </xf>
    <xf numFmtId="0" fontId="2" fillId="2" borderId="0" xfId="0" applyFont="1" applyFill="1" applyAlignment="1">
      <alignment/>
    </xf>
    <xf numFmtId="0" fontId="3" fillId="2" borderId="1" xfId="0" applyFont="1" applyFill="1" applyBorder="1" applyAlignment="1" applyProtection="1">
      <alignment horizontal="center"/>
      <protection/>
    </xf>
    <xf numFmtId="0" fontId="3" fillId="3" borderId="1" xfId="0" applyFont="1" applyFill="1" applyBorder="1" applyAlignment="1" applyProtection="1">
      <alignment/>
      <protection/>
    </xf>
    <xf numFmtId="175" fontId="0" fillId="2" borderId="1" xfId="0" applyNumberFormat="1" applyFill="1" applyBorder="1" applyAlignment="1">
      <alignment/>
    </xf>
    <xf numFmtId="0" fontId="7" fillId="2" borderId="1" xfId="0" applyFont="1" applyFill="1" applyBorder="1" applyAlignment="1" applyProtection="1">
      <alignment horizontal="left" wrapText="1"/>
      <protection/>
    </xf>
    <xf numFmtId="0" fontId="7" fillId="2" borderId="2" xfId="0" applyFont="1" applyFill="1" applyBorder="1" applyAlignment="1" applyProtection="1">
      <alignment horizontal="left" wrapText="1"/>
      <protection/>
    </xf>
    <xf numFmtId="0" fontId="7" fillId="2" borderId="1" xfId="0" applyFont="1" applyFill="1" applyBorder="1" applyAlignment="1" applyProtection="1">
      <alignment horizontal="left"/>
      <protection/>
    </xf>
    <xf numFmtId="0" fontId="7" fillId="2" borderId="2" xfId="0" applyFont="1" applyFill="1" applyBorder="1" applyAlignment="1" applyProtection="1">
      <alignment horizontal="left"/>
      <protection/>
    </xf>
    <xf numFmtId="0" fontId="7" fillId="2" borderId="1" xfId="0" applyFont="1" applyFill="1" applyBorder="1" applyAlignment="1" applyProtection="1">
      <alignment horizontal="left" vertical="center" wrapText="1"/>
      <protection/>
    </xf>
    <xf numFmtId="0" fontId="7" fillId="2" borderId="1" xfId="0" applyFont="1" applyFill="1" applyBorder="1" applyAlignment="1" applyProtection="1">
      <alignment wrapText="1"/>
      <protection/>
    </xf>
    <xf numFmtId="0" fontId="3" fillId="2" borderId="2" xfId="0" applyFont="1" applyFill="1" applyBorder="1" applyAlignment="1" applyProtection="1">
      <alignment horizontal="right"/>
      <protection/>
    </xf>
    <xf numFmtId="0" fontId="3" fillId="2" borderId="3" xfId="0" applyFont="1" applyFill="1" applyBorder="1" applyAlignment="1" applyProtection="1">
      <alignment horizontal="right"/>
      <protection/>
    </xf>
    <xf numFmtId="0" fontId="3" fillId="2" borderId="4" xfId="0" applyFont="1" applyFill="1" applyBorder="1" applyAlignment="1" applyProtection="1">
      <alignment horizontal="right"/>
      <protection/>
    </xf>
    <xf numFmtId="0" fontId="3" fillId="2" borderId="1" xfId="0" applyFont="1" applyFill="1" applyBorder="1" applyAlignment="1" applyProtection="1">
      <alignment horizontal="right" wrapText="1"/>
      <protection/>
    </xf>
    <xf numFmtId="0" fontId="3" fillId="2" borderId="1" xfId="0" applyFont="1" applyFill="1" applyBorder="1" applyAlignment="1" applyProtection="1">
      <alignment horizontal="right"/>
      <protection/>
    </xf>
    <xf numFmtId="0" fontId="0" fillId="2" borderId="0" xfId="0" applyFill="1" applyBorder="1" applyAlignment="1" applyProtection="1">
      <alignment/>
      <protection/>
    </xf>
    <xf numFmtId="0" fontId="0" fillId="2" borderId="0" xfId="0" applyFill="1" applyAlignment="1" applyProtection="1">
      <alignment/>
      <protection/>
    </xf>
    <xf numFmtId="0" fontId="0" fillId="2" borderId="5" xfId="0" applyFill="1" applyBorder="1" applyAlignment="1" applyProtection="1">
      <alignment/>
      <protection/>
    </xf>
    <xf numFmtId="0" fontId="0" fillId="2" borderId="6" xfId="0" applyFill="1" applyBorder="1" applyAlignment="1" applyProtection="1">
      <alignment/>
      <protection/>
    </xf>
    <xf numFmtId="0" fontId="0" fillId="2" borderId="7" xfId="0" applyFill="1" applyBorder="1" applyAlignment="1" applyProtection="1">
      <alignment/>
      <protection/>
    </xf>
    <xf numFmtId="0" fontId="6" fillId="2" borderId="0" xfId="0" applyFont="1" applyFill="1" applyBorder="1" applyAlignment="1" applyProtection="1">
      <alignment/>
      <protection/>
    </xf>
    <xf numFmtId="0" fontId="7" fillId="2" borderId="0" xfId="0" applyFont="1" applyFill="1" applyAlignment="1" applyProtection="1">
      <alignment/>
      <protection/>
    </xf>
    <xf numFmtId="0" fontId="7" fillId="2" borderId="8" xfId="0" applyFont="1" applyFill="1" applyBorder="1" applyAlignment="1" applyProtection="1">
      <alignment/>
      <protection/>
    </xf>
    <xf numFmtId="0" fontId="7" fillId="2" borderId="9" xfId="0" applyFont="1" applyFill="1" applyBorder="1" applyAlignment="1" applyProtection="1">
      <alignment/>
      <protection/>
    </xf>
    <xf numFmtId="0" fontId="7" fillId="2" borderId="10" xfId="0" applyFont="1" applyFill="1" applyBorder="1" applyAlignment="1" applyProtection="1">
      <alignment/>
      <protection/>
    </xf>
    <xf numFmtId="0" fontId="0" fillId="2" borderId="0" xfId="0" applyFill="1" applyBorder="1" applyAlignment="1" applyProtection="1">
      <alignment horizontal="left" vertical="center" wrapText="1"/>
      <protection/>
    </xf>
    <xf numFmtId="0" fontId="7" fillId="2" borderId="1" xfId="0" applyFont="1" applyFill="1" applyBorder="1" applyAlignment="1" applyProtection="1">
      <alignment horizontal="center"/>
      <protection/>
    </xf>
    <xf numFmtId="0" fontId="7" fillId="2" borderId="0" xfId="0" applyFont="1" applyFill="1" applyAlignment="1" applyProtection="1">
      <alignment/>
      <protection/>
    </xf>
    <xf numFmtId="0" fontId="7" fillId="2" borderId="3" xfId="0" applyFont="1" applyFill="1" applyBorder="1" applyAlignment="1" applyProtection="1">
      <alignment horizontal="left" wrapText="1"/>
      <protection/>
    </xf>
    <xf numFmtId="0" fontId="7" fillId="2" borderId="4" xfId="0" applyFont="1" applyFill="1" applyBorder="1" applyAlignment="1" applyProtection="1">
      <alignment horizontal="left" wrapText="1"/>
      <protection/>
    </xf>
    <xf numFmtId="0" fontId="0" fillId="0" borderId="3" xfId="0" applyBorder="1" applyAlignment="1" applyProtection="1">
      <alignment horizontal="left"/>
      <protection/>
    </xf>
    <xf numFmtId="0" fontId="0" fillId="0" borderId="4" xfId="0" applyBorder="1" applyAlignment="1" applyProtection="1">
      <alignment horizontal="left"/>
      <protection/>
    </xf>
    <xf numFmtId="0" fontId="2" fillId="2" borderId="0" xfId="0" applyFont="1" applyFill="1" applyAlignment="1" applyProtection="1">
      <alignment/>
      <protection/>
    </xf>
    <xf numFmtId="0" fontId="0" fillId="2" borderId="11" xfId="0" applyFill="1" applyBorder="1" applyAlignment="1" applyProtection="1">
      <alignment/>
      <protection locked="0"/>
    </xf>
    <xf numFmtId="0" fontId="0" fillId="2" borderId="12" xfId="0" applyFill="1" applyBorder="1" applyAlignment="1" applyProtection="1">
      <alignment/>
      <protection locked="0"/>
    </xf>
    <xf numFmtId="0" fontId="0" fillId="2" borderId="7" xfId="0" applyFill="1" applyBorder="1" applyAlignment="1" applyProtection="1">
      <alignment/>
      <protection locked="0"/>
    </xf>
    <xf numFmtId="0" fontId="7" fillId="2" borderId="1" xfId="0" applyFon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6</xdr:row>
      <xdr:rowOff>152400</xdr:rowOff>
    </xdr:from>
    <xdr:ext cx="6334125" cy="2152650"/>
    <xdr:sp>
      <xdr:nvSpPr>
        <xdr:cNvPr id="1" name="TextBox 2"/>
        <xdr:cNvSpPr txBox="1">
          <a:spLocks noChangeArrowheads="1"/>
        </xdr:cNvSpPr>
      </xdr:nvSpPr>
      <xdr:spPr>
        <a:xfrm>
          <a:off x="9525" y="1123950"/>
          <a:ext cx="6334125" cy="2152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Auswertung:</a:t>
          </a:r>
          <a:r>
            <a:rPr lang="en-US" cap="none" sz="900" b="0" i="0" u="none" baseline="0">
              <a:latin typeface="Arial"/>
              <a:ea typeface="Arial"/>
              <a:cs typeface="Arial"/>
            </a:rPr>
            <a:t>
Faktor 1-soziale, emotionale, und Verhaltenseffekte auf den Tinnitus
(addiere Items 5, 6, 9, 10, 12, 13, 14, 18, 19, 20, 21, 23, 25, 26, 27)                     = ____ / 15 = _____%
Faktor 2 -Tinnitus und Hören:
(addiere Items 1, 2, 4, 7, 16, 17, 22, 24)                                                                     = ____ / 8 =  _____%
Faktor 3 - Tinnitus - Prognose:
(addiere 11 und 15 als auch
[100 minus  Item 3] plus [100 minus Item 8]                                                             = _____/4 =   _____%
GESAMTSUMME         [(FaKtor 1 x 15/27) + (FaKtor 2 x 8/27) + (Faktor 3 x 4/27)]                  =   _____%</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4"/>
  <sheetViews>
    <sheetView tabSelected="1" workbookViewId="0" topLeftCell="A1">
      <selection activeCell="B11" sqref="B11:H11"/>
    </sheetView>
  </sheetViews>
  <sheetFormatPr defaultColWidth="9.140625" defaultRowHeight="12.75"/>
  <cols>
    <col min="1" max="7" width="9.140625" style="20" customWidth="1"/>
    <col min="8" max="8" width="9.57421875" style="20" customWidth="1"/>
    <col min="9" max="16384" width="9.140625" style="20" customWidth="1"/>
  </cols>
  <sheetData>
    <row r="1" spans="1:9" ht="12.75">
      <c r="A1" s="19" t="s">
        <v>0</v>
      </c>
      <c r="F1" s="21" t="s">
        <v>4</v>
      </c>
      <c r="G1" s="37"/>
      <c r="H1" s="37"/>
      <c r="I1" s="38"/>
    </row>
    <row r="2" spans="1:9" ht="12.75">
      <c r="A2" s="19" t="s">
        <v>1</v>
      </c>
      <c r="F2" s="22"/>
      <c r="G2" s="19"/>
      <c r="H2" s="19"/>
      <c r="I2" s="23"/>
    </row>
    <row r="3" spans="6:9" ht="12.75">
      <c r="F3" s="22" t="s">
        <v>5</v>
      </c>
      <c r="G3" s="19"/>
      <c r="H3" s="1"/>
      <c r="I3" s="39"/>
    </row>
    <row r="4" spans="1:9" s="25" customFormat="1" ht="15.75" thickBot="1">
      <c r="A4" s="24" t="s">
        <v>40</v>
      </c>
      <c r="F4" s="26"/>
      <c r="G4" s="27"/>
      <c r="H4" s="27"/>
      <c r="I4" s="28"/>
    </row>
    <row r="5" ht="15">
      <c r="A5" s="24" t="s">
        <v>41</v>
      </c>
    </row>
    <row r="6" spans="1:9" ht="63" customHeight="1">
      <c r="A6" s="29" t="s">
        <v>33</v>
      </c>
      <c r="B6" s="29"/>
      <c r="C6" s="29"/>
      <c r="D6" s="29"/>
      <c r="E6" s="29"/>
      <c r="F6" s="29"/>
      <c r="G6" s="29"/>
      <c r="H6" s="29"/>
      <c r="I6" s="29"/>
    </row>
    <row r="7" spans="1:9" s="31" customFormat="1" ht="27" customHeight="1">
      <c r="A7" s="30">
        <v>1</v>
      </c>
      <c r="B7" s="8" t="s">
        <v>6</v>
      </c>
      <c r="C7" s="8"/>
      <c r="D7" s="8"/>
      <c r="E7" s="8"/>
      <c r="F7" s="8"/>
      <c r="G7" s="8"/>
      <c r="H7" s="8"/>
      <c r="I7" s="40"/>
    </row>
    <row r="8" spans="1:9" s="31" customFormat="1" ht="17.25" customHeight="1">
      <c r="A8" s="30">
        <v>2</v>
      </c>
      <c r="B8" s="8" t="s">
        <v>7</v>
      </c>
      <c r="C8" s="8"/>
      <c r="D8" s="8"/>
      <c r="E8" s="8"/>
      <c r="F8" s="8"/>
      <c r="G8" s="8"/>
      <c r="H8" s="8"/>
      <c r="I8" s="40"/>
    </row>
    <row r="9" spans="1:9" s="31" customFormat="1" ht="30.75" customHeight="1">
      <c r="A9" s="30">
        <v>3</v>
      </c>
      <c r="B9" s="9" t="s">
        <v>8</v>
      </c>
      <c r="C9" s="32"/>
      <c r="D9" s="32"/>
      <c r="E9" s="32"/>
      <c r="F9" s="32"/>
      <c r="G9" s="32"/>
      <c r="H9" s="33"/>
      <c r="I9" s="40"/>
    </row>
    <row r="10" spans="1:9" s="31" customFormat="1" ht="30.75" customHeight="1">
      <c r="A10" s="30">
        <v>4</v>
      </c>
      <c r="B10" s="8" t="s">
        <v>9</v>
      </c>
      <c r="C10" s="8"/>
      <c r="D10" s="8"/>
      <c r="E10" s="8"/>
      <c r="F10" s="8"/>
      <c r="G10" s="8"/>
      <c r="H10" s="8"/>
      <c r="I10" s="40"/>
    </row>
    <row r="11" spans="1:9" s="31" customFormat="1" ht="16.5" customHeight="1">
      <c r="A11" s="30">
        <v>5</v>
      </c>
      <c r="B11" s="8" t="s">
        <v>10</v>
      </c>
      <c r="C11" s="8"/>
      <c r="D11" s="8"/>
      <c r="E11" s="8"/>
      <c r="F11" s="8"/>
      <c r="G11" s="8"/>
      <c r="H11" s="8"/>
      <c r="I11" s="40"/>
    </row>
    <row r="12" spans="1:9" s="31" customFormat="1" ht="15.75" customHeight="1">
      <c r="A12" s="30">
        <v>6</v>
      </c>
      <c r="B12" s="8" t="s">
        <v>11</v>
      </c>
      <c r="C12" s="8"/>
      <c r="D12" s="8"/>
      <c r="E12" s="8"/>
      <c r="F12" s="8"/>
      <c r="G12" s="8"/>
      <c r="H12" s="8"/>
      <c r="I12" s="40"/>
    </row>
    <row r="13" spans="1:9" s="31" customFormat="1" ht="31.5" customHeight="1">
      <c r="A13" s="30">
        <v>7</v>
      </c>
      <c r="B13" s="8" t="s">
        <v>12</v>
      </c>
      <c r="C13" s="8"/>
      <c r="D13" s="8"/>
      <c r="E13" s="8"/>
      <c r="F13" s="8"/>
      <c r="G13" s="8"/>
      <c r="H13" s="8"/>
      <c r="I13" s="40"/>
    </row>
    <row r="14" spans="1:9" s="31" customFormat="1" ht="29.25" customHeight="1">
      <c r="A14" s="30">
        <v>8</v>
      </c>
      <c r="B14" s="9" t="s">
        <v>13</v>
      </c>
      <c r="C14" s="32"/>
      <c r="D14" s="32"/>
      <c r="E14" s="32"/>
      <c r="F14" s="32"/>
      <c r="G14" s="32"/>
      <c r="H14" s="33"/>
      <c r="I14" s="40"/>
    </row>
    <row r="15" spans="1:9" s="31" customFormat="1" ht="15.75" customHeight="1">
      <c r="A15" s="30">
        <v>9</v>
      </c>
      <c r="B15" s="8" t="s">
        <v>14</v>
      </c>
      <c r="C15" s="8"/>
      <c r="D15" s="8"/>
      <c r="E15" s="8"/>
      <c r="F15" s="8"/>
      <c r="G15" s="8"/>
      <c r="H15" s="8"/>
      <c r="I15" s="40"/>
    </row>
    <row r="16" spans="1:9" s="31" customFormat="1" ht="16.5" customHeight="1">
      <c r="A16" s="30">
        <v>10</v>
      </c>
      <c r="B16" s="8" t="s">
        <v>15</v>
      </c>
      <c r="C16" s="8"/>
      <c r="D16" s="8"/>
      <c r="E16" s="8"/>
      <c r="F16" s="8"/>
      <c r="G16" s="8"/>
      <c r="H16" s="8"/>
      <c r="I16" s="40"/>
    </row>
    <row r="17" spans="1:9" s="31" customFormat="1" ht="15.75" customHeight="1">
      <c r="A17" s="30">
        <v>11</v>
      </c>
      <c r="B17" s="8" t="s">
        <v>16</v>
      </c>
      <c r="C17" s="8"/>
      <c r="D17" s="8"/>
      <c r="E17" s="8"/>
      <c r="F17" s="8"/>
      <c r="G17" s="8"/>
      <c r="H17" s="8"/>
      <c r="I17" s="40"/>
    </row>
    <row r="18" spans="1:9" s="31" customFormat="1" ht="18" customHeight="1">
      <c r="A18" s="30">
        <v>12</v>
      </c>
      <c r="B18" s="8" t="s">
        <v>17</v>
      </c>
      <c r="C18" s="8"/>
      <c r="D18" s="8"/>
      <c r="E18" s="8"/>
      <c r="F18" s="8"/>
      <c r="G18" s="8"/>
      <c r="H18" s="8"/>
      <c r="I18" s="40"/>
    </row>
    <row r="19" spans="1:9" s="31" customFormat="1" ht="16.5" customHeight="1">
      <c r="A19" s="30">
        <v>13</v>
      </c>
      <c r="B19" s="8" t="s">
        <v>18</v>
      </c>
      <c r="C19" s="8"/>
      <c r="D19" s="8"/>
      <c r="E19" s="8"/>
      <c r="F19" s="8"/>
      <c r="G19" s="8"/>
      <c r="H19" s="8"/>
      <c r="I19" s="40"/>
    </row>
    <row r="20" spans="1:9" s="31" customFormat="1" ht="17.25" customHeight="1">
      <c r="A20" s="30">
        <v>14</v>
      </c>
      <c r="B20" s="8" t="s">
        <v>19</v>
      </c>
      <c r="C20" s="8"/>
      <c r="D20" s="8"/>
      <c r="E20" s="8"/>
      <c r="F20" s="8"/>
      <c r="G20" s="8"/>
      <c r="H20" s="8"/>
      <c r="I20" s="40"/>
    </row>
    <row r="21" spans="1:9" s="31" customFormat="1" ht="30.75" customHeight="1">
      <c r="A21" s="30">
        <v>15</v>
      </c>
      <c r="B21" s="8" t="s">
        <v>20</v>
      </c>
      <c r="C21" s="8"/>
      <c r="D21" s="8"/>
      <c r="E21" s="8"/>
      <c r="F21" s="8"/>
      <c r="G21" s="8"/>
      <c r="H21" s="8"/>
      <c r="I21" s="40"/>
    </row>
    <row r="22" spans="1:9" s="31" customFormat="1" ht="15.75" customHeight="1">
      <c r="A22" s="30">
        <v>16</v>
      </c>
      <c r="B22" s="8" t="s">
        <v>21</v>
      </c>
      <c r="C22" s="8"/>
      <c r="D22" s="8"/>
      <c r="E22" s="8"/>
      <c r="F22" s="8"/>
      <c r="G22" s="8"/>
      <c r="H22" s="8"/>
      <c r="I22" s="40"/>
    </row>
    <row r="23" spans="1:9" s="31" customFormat="1" ht="29.25" customHeight="1">
      <c r="A23" s="30">
        <v>17</v>
      </c>
      <c r="B23" s="12" t="s">
        <v>22</v>
      </c>
      <c r="C23" s="13"/>
      <c r="D23" s="13"/>
      <c r="E23" s="13"/>
      <c r="F23" s="13"/>
      <c r="G23" s="13"/>
      <c r="H23" s="13"/>
      <c r="I23" s="40"/>
    </row>
    <row r="24" spans="1:9" s="31" customFormat="1" ht="16.5" customHeight="1">
      <c r="A24" s="30">
        <v>18</v>
      </c>
      <c r="B24" s="8" t="s">
        <v>23</v>
      </c>
      <c r="C24" s="8"/>
      <c r="D24" s="8"/>
      <c r="E24" s="8"/>
      <c r="F24" s="8"/>
      <c r="G24" s="8"/>
      <c r="H24" s="8"/>
      <c r="I24" s="40"/>
    </row>
    <row r="25" spans="1:9" s="31" customFormat="1" ht="16.5" customHeight="1">
      <c r="A25" s="30">
        <v>19</v>
      </c>
      <c r="B25" s="8" t="s">
        <v>24</v>
      </c>
      <c r="C25" s="8"/>
      <c r="D25" s="8"/>
      <c r="E25" s="8"/>
      <c r="F25" s="8"/>
      <c r="G25" s="8"/>
      <c r="H25" s="8"/>
      <c r="I25" s="40"/>
    </row>
    <row r="26" spans="1:9" s="31" customFormat="1" ht="16.5" customHeight="1">
      <c r="A26" s="30">
        <v>20</v>
      </c>
      <c r="B26" s="10" t="s">
        <v>25</v>
      </c>
      <c r="C26" s="10"/>
      <c r="D26" s="10"/>
      <c r="E26" s="10"/>
      <c r="F26" s="10"/>
      <c r="G26" s="10"/>
      <c r="H26" s="10"/>
      <c r="I26" s="40"/>
    </row>
    <row r="27" spans="1:9" s="31" customFormat="1" ht="15.75" customHeight="1">
      <c r="A27" s="30">
        <v>21</v>
      </c>
      <c r="B27" s="8" t="s">
        <v>26</v>
      </c>
      <c r="C27" s="8"/>
      <c r="D27" s="8"/>
      <c r="E27" s="8"/>
      <c r="F27" s="8"/>
      <c r="G27" s="8"/>
      <c r="H27" s="8"/>
      <c r="I27" s="40"/>
    </row>
    <row r="28" spans="1:9" s="31" customFormat="1" ht="16.5" customHeight="1">
      <c r="A28" s="30">
        <v>22</v>
      </c>
      <c r="B28" s="8" t="s">
        <v>27</v>
      </c>
      <c r="C28" s="8"/>
      <c r="D28" s="8"/>
      <c r="E28" s="8"/>
      <c r="F28" s="8"/>
      <c r="G28" s="8"/>
      <c r="H28" s="8"/>
      <c r="I28" s="40"/>
    </row>
    <row r="29" spans="1:9" s="31" customFormat="1" ht="29.25" customHeight="1">
      <c r="A29" s="30">
        <v>23</v>
      </c>
      <c r="B29" s="8" t="s">
        <v>28</v>
      </c>
      <c r="C29" s="8"/>
      <c r="D29" s="8"/>
      <c r="E29" s="8"/>
      <c r="F29" s="8"/>
      <c r="G29" s="8"/>
      <c r="H29" s="8"/>
      <c r="I29" s="40"/>
    </row>
    <row r="30" spans="1:9" s="31" customFormat="1" ht="15.75" customHeight="1">
      <c r="A30" s="30">
        <v>24</v>
      </c>
      <c r="B30" s="11" t="s">
        <v>29</v>
      </c>
      <c r="C30" s="34"/>
      <c r="D30" s="34"/>
      <c r="E30" s="34"/>
      <c r="F30" s="34"/>
      <c r="G30" s="34"/>
      <c r="H30" s="35"/>
      <c r="I30" s="40"/>
    </row>
    <row r="31" spans="1:9" s="31" customFormat="1" ht="15.75" customHeight="1">
      <c r="A31" s="30">
        <v>25</v>
      </c>
      <c r="B31" s="8" t="s">
        <v>30</v>
      </c>
      <c r="C31" s="8"/>
      <c r="D31" s="8"/>
      <c r="E31" s="8"/>
      <c r="F31" s="8"/>
      <c r="G31" s="8"/>
      <c r="H31" s="8"/>
      <c r="I31" s="40"/>
    </row>
    <row r="32" spans="1:9" s="31" customFormat="1" ht="15.75" customHeight="1">
      <c r="A32" s="30">
        <v>26</v>
      </c>
      <c r="B32" s="10" t="s">
        <v>31</v>
      </c>
      <c r="C32" s="10"/>
      <c r="D32" s="10"/>
      <c r="E32" s="10"/>
      <c r="F32" s="10"/>
      <c r="G32" s="10"/>
      <c r="H32" s="10"/>
      <c r="I32" s="40"/>
    </row>
    <row r="33" spans="1:9" s="31" customFormat="1" ht="15.75" customHeight="1">
      <c r="A33" s="30">
        <v>27</v>
      </c>
      <c r="B33" s="10" t="s">
        <v>32</v>
      </c>
      <c r="C33" s="10"/>
      <c r="D33" s="10"/>
      <c r="E33" s="10"/>
      <c r="F33" s="10"/>
      <c r="G33" s="10"/>
      <c r="H33" s="10"/>
      <c r="I33" s="40"/>
    </row>
    <row r="34" ht="15.75" customHeight="1">
      <c r="A34" s="36" t="s">
        <v>2</v>
      </c>
    </row>
  </sheetData>
  <sheetProtection sheet="1" objects="1" scenarios="1"/>
  <mergeCells count="28">
    <mergeCell ref="B11:H11"/>
    <mergeCell ref="B10:H10"/>
    <mergeCell ref="B31:H31"/>
    <mergeCell ref="B28:H28"/>
    <mergeCell ref="B23:H23"/>
    <mergeCell ref="B24:H24"/>
    <mergeCell ref="B25:H25"/>
    <mergeCell ref="B13:H13"/>
    <mergeCell ref="B15:H15"/>
    <mergeCell ref="B16:H16"/>
    <mergeCell ref="B21:H21"/>
    <mergeCell ref="B32:H32"/>
    <mergeCell ref="B33:H33"/>
    <mergeCell ref="B19:H19"/>
    <mergeCell ref="B20:H20"/>
    <mergeCell ref="B26:H26"/>
    <mergeCell ref="B27:H27"/>
    <mergeCell ref="B30:H30"/>
    <mergeCell ref="B7:H7"/>
    <mergeCell ref="B29:H29"/>
    <mergeCell ref="A6:I6"/>
    <mergeCell ref="B14:H14"/>
    <mergeCell ref="B8:H8"/>
    <mergeCell ref="B17:H17"/>
    <mergeCell ref="B9:H9"/>
    <mergeCell ref="B18:H18"/>
    <mergeCell ref="B22:H22"/>
    <mergeCell ref="B12:H12"/>
  </mergeCells>
  <printOptions/>
  <pageMargins left="0.75" right="0.75" top="0.8" bottom="0.78"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I22"/>
  <sheetViews>
    <sheetView workbookViewId="0" topLeftCell="A1">
      <selection activeCell="C25" sqref="C25"/>
    </sheetView>
  </sheetViews>
  <sheetFormatPr defaultColWidth="9.140625" defaultRowHeight="12.75"/>
  <cols>
    <col min="1" max="16384" width="9.140625" style="2" customWidth="1"/>
  </cols>
  <sheetData>
    <row r="2" spans="8:9" ht="12.75">
      <c r="H2" s="5" t="s">
        <v>38</v>
      </c>
      <c r="I2" s="5" t="s">
        <v>3</v>
      </c>
    </row>
    <row r="3" spans="5:9" ht="12.75">
      <c r="E3" s="17" t="s">
        <v>34</v>
      </c>
      <c r="F3" s="17"/>
      <c r="G3" s="17"/>
      <c r="H3" s="3">
        <f>SUM(score1,score9,score11,score12,score13,score14,score15,score16,score17,score18,score19,score20,score22,score24,score27)</f>
        <v>0</v>
      </c>
      <c r="I3" s="3">
        <f>H3/15</f>
        <v>0</v>
      </c>
    </row>
    <row r="4" spans="4:9" ht="12.75">
      <c r="D4" s="2" t="s">
        <v>35</v>
      </c>
      <c r="E4" s="18" t="s">
        <v>36</v>
      </c>
      <c r="F4" s="18"/>
      <c r="G4" s="18"/>
      <c r="H4" s="3">
        <f>SUM(score3,score4,score5,score6,score7,score10,score21,score23)</f>
        <v>0</v>
      </c>
      <c r="I4" s="3">
        <f>H4/8</f>
        <v>0</v>
      </c>
    </row>
    <row r="5" spans="5:9" ht="12.75">
      <c r="E5" s="18" t="s">
        <v>37</v>
      </c>
      <c r="F5" s="18"/>
      <c r="G5" s="18"/>
      <c r="H5" s="3">
        <f>SUM(score2,score8,100-score25,100-score26)</f>
        <v>200</v>
      </c>
      <c r="I5" s="3">
        <f>H5/4</f>
        <v>50</v>
      </c>
    </row>
    <row r="6" spans="5:9" ht="12.75">
      <c r="E6" s="14" t="s">
        <v>39</v>
      </c>
      <c r="F6" s="15"/>
      <c r="G6" s="16"/>
      <c r="H6" s="6"/>
      <c r="I6" s="7">
        <f>SUM(H3:H5)/27</f>
        <v>7.407407407407407</v>
      </c>
    </row>
    <row r="22" ht="12.75">
      <c r="A22" s="4" t="s">
        <v>2</v>
      </c>
    </row>
  </sheetData>
  <sheetProtection sheet="1" objects="1" scenarios="1"/>
  <mergeCells count="4">
    <mergeCell ref="E6:G6"/>
    <mergeCell ref="E3:G3"/>
    <mergeCell ref="E4:G4"/>
    <mergeCell ref="E5:G5"/>
  </mergeCell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haiji</dc:creator>
  <cp:keywords/>
  <dc:description/>
  <cp:lastModifiedBy>gogels</cp:lastModifiedBy>
  <cp:lastPrinted>2007-10-23T14:09:03Z</cp:lastPrinted>
  <dcterms:created xsi:type="dcterms:W3CDTF">2007-02-15T21:36:15Z</dcterms:created>
  <dcterms:modified xsi:type="dcterms:W3CDTF">2007-10-24T16:17:00Z</dcterms:modified>
  <cp:category/>
  <cp:version/>
  <cp:contentType/>
  <cp:contentStatus/>
</cp:coreProperties>
</file>