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325" activeTab="0"/>
  </bookViews>
  <sheets>
    <sheet name="Iowa Tinnitus Belastungs (4)" sheetId="1" r:id="rId1"/>
    <sheet name="remark (4)" sheetId="2" r:id="rId2"/>
  </sheets>
  <definedNames>
    <definedName name="score1">'Iowa Tinnitus Belastungs (4)'!$I$10</definedName>
    <definedName name="score10">'Iowa Tinnitus Belastungs (4)'!$I$8</definedName>
    <definedName name="score11">'Iowa Tinnitus Belastungs (4)'!$I$25</definedName>
    <definedName name="score12">'Iowa Tinnitus Belastungs (4)'!$I$29</definedName>
    <definedName name="score13">'Iowa Tinnitus Belastungs (4)'!$I$33</definedName>
    <definedName name="score14">'Iowa Tinnitus Belastungs (4)'!$I$20</definedName>
    <definedName name="score15">'Iowa Tinnitus Belastungs (4)'!$I$30</definedName>
    <definedName name="score16">'Iowa Tinnitus Belastungs (4)'!$I$31</definedName>
    <definedName name="score17">'Iowa Tinnitus Belastungs (4)'!$I$24</definedName>
    <definedName name="score18">'Iowa Tinnitus Belastungs (4)'!$I$21</definedName>
    <definedName name="score19">'Iowa Tinnitus Belastungs (4)'!$I$17</definedName>
    <definedName name="score2">'Iowa Tinnitus Belastungs (4)'!$I$9</definedName>
    <definedName name="score20">'Iowa Tinnitus Belastungs (4)'!$I$13</definedName>
    <definedName name="score21">'Iowa Tinnitus Belastungs (4)'!$I$27</definedName>
    <definedName name="score22">'Iowa Tinnitus Belastungs (4)'!$I$19</definedName>
    <definedName name="score23">'Iowa Tinnitus Belastungs (4)'!$I$26</definedName>
    <definedName name="score24">'Iowa Tinnitus Belastungs (4)'!$I$22</definedName>
    <definedName name="score25">'Iowa Tinnitus Belastungs (4)'!$I$14</definedName>
    <definedName name="score26">'Iowa Tinnitus Belastungs (4)'!$I$7</definedName>
    <definedName name="score27">'Iowa Tinnitus Belastungs (4)'!$I$23</definedName>
    <definedName name="score3">'Iowa Tinnitus Belastungs (4)'!$I$18</definedName>
    <definedName name="score4">'Iowa Tinnitus Belastungs (4)'!$I$12</definedName>
    <definedName name="score5">'Iowa Tinnitus Belastungs (4)'!$I$16</definedName>
    <definedName name="score6">'Iowa Tinnitus Belastungs (4)'!$I$28</definedName>
    <definedName name="score7">'Iowa Tinnitus Belastungs (4)'!$I$32</definedName>
    <definedName name="score8">'Iowa Tinnitus Belastungs (4)'!$I$11</definedName>
    <definedName name="score9">'Iowa Tinnitus Belastungs (4)'!$I$15</definedName>
  </definedNames>
  <calcPr fullCalcOnLoad="1"/>
</workbook>
</file>

<file path=xl/sharedStrings.xml><?xml version="1.0" encoding="utf-8"?>
<sst xmlns="http://schemas.openxmlformats.org/spreadsheetml/2006/main" count="42" uniqueCount="41">
  <si>
    <t>The University of Iowa</t>
  </si>
  <si>
    <t>Department of Otolaryngology -- Head &amp; Neck Surgery</t>
  </si>
  <si>
    <t>*Kuk FK, Tyler RS, Russell D and Jordan H (1990).  The psychometric properties of a tinnitus handicap questionnaire.  Ear Hear, 11(6): 434-442.</t>
  </si>
  <si>
    <t>%</t>
  </si>
  <si>
    <t>DATUM:</t>
  </si>
  <si>
    <t>PATIENTENNAME:</t>
  </si>
  <si>
    <t>Hinsichtlich meines Tinnitus bekomme ich viel Unterstützung von meinen Freunden.</t>
  </si>
  <si>
    <t>Tinnitus schafft Familienprobleme.</t>
  </si>
  <si>
    <t>Über die Jahre hat sich mein Tinnitus verschlechtert.</t>
  </si>
  <si>
    <t>Aufgrund meines Tinnitus kann ich das Leben nicht mehr genießen.</t>
  </si>
  <si>
    <t>Die Allgemeinheit hat keine Kenntnisse davon, wie zerstörerisch/verheerend Tinnitus sein kann.</t>
  </si>
  <si>
    <t>Aufgrund meines Tinnitus bin ich unfähig, Gesprächen während Sitzungen zu folgen.</t>
  </si>
  <si>
    <t>Tinnitus beeinflusst die Qualität meiner Beziehungen zu anderen Menschen.</t>
  </si>
  <si>
    <t>Ich denke, dass ich eine gesunde Einstellung dem Tinnitus gegenüber habe.</t>
  </si>
  <si>
    <t>Aufgrund meines Tinnitus kann ich mich nicht konzentrieren.</t>
  </si>
  <si>
    <t>Tinnitus verursacht, dass ich laute Situationen meide.</t>
  </si>
  <si>
    <t>Tinnitus leistet einen Betrag zum schlechten Gesundheitsempfinden.</t>
  </si>
  <si>
    <t>Tinnitus stört meine Fähigkeit zu erkennen, aus welcher Richtung die Geräusche kommen.</t>
  </si>
  <si>
    <t>Tinnitus veranlasst, dass ich mich irritiert fühle.</t>
  </si>
  <si>
    <t>Wegen meines Tinnitus kann ich mich nicht entspannen.</t>
  </si>
  <si>
    <t>Tinnitus ist der Grund dafür, dass ich mich unsicher fühle.</t>
  </si>
  <si>
    <t>Tinnitus macht mich unruhig und nervös.</t>
  </si>
  <si>
    <t>Wegen meines Tinnitus fühle ich mich häufig frustriert.</t>
  </si>
  <si>
    <t>Tinnitus macht mich müde.</t>
  </si>
  <si>
    <t xml:space="preserve">Tinnitus verursacht meine depressiven Gefühle.  </t>
  </si>
  <si>
    <t>Beim Fernsehen stört mein Tinnitus mein Sprachverstehen.</t>
  </si>
  <si>
    <t>Tinnitus ist die Ursache für mein verschlechtertes Sprachverständnis.</t>
  </si>
  <si>
    <t>Tinnitus stört mein Sprachverständnis wenn ich mich mit jemandem in einem lauten Zimmer unterhalte.</t>
  </si>
  <si>
    <t>Ich habe Schwierigkeiten anderen zu erklären, was Tinnitus ist.</t>
  </si>
  <si>
    <t>Aufgrund Tinnitus beschwere ich mich häufiger.</t>
  </si>
  <si>
    <t>Wegen Tinnitus habe ich nachts Einschlafprobleme.</t>
  </si>
  <si>
    <t>Aufgrund des Tinnitus fühle ich mich in gesellschaftlichen Situationen unwohl.</t>
  </si>
  <si>
    <t>Tinnitus verursacht Stress.</t>
  </si>
  <si>
    <r>
      <t xml:space="preserve">ANLEITUNG: Dieser Fragebogen gibt 27 Aussagen vor. Bitte benutzen Sie die Zahlen von 0 bis 100, um Ihre </t>
    </r>
    <r>
      <rPr>
        <b/>
        <sz val="10"/>
        <rFont val="Arial"/>
        <family val="2"/>
      </rPr>
      <t>Übereinstimmung mit den Aussagen</t>
    </r>
    <r>
      <rPr>
        <sz val="10"/>
        <rFont val="Arial"/>
        <family val="0"/>
      </rPr>
      <t xml:space="preserve"> anzugeben. Dabei bedeutet 0, dass Sie überhaupt nicht übereinstimmen, und 100 bedeutet, dass Sie vollkommen übereinstimmen. Die Angabe der Zahl 50 bedeutet, dass Sie der Aussage zur Hälfte zustimmen. Bitte lassen Sie keine Frage aus.</t>
    </r>
  </si>
  <si>
    <t>Rohdaten</t>
  </si>
  <si>
    <t>Faktor 1</t>
  </si>
  <si>
    <t>Faktor 2</t>
  </si>
  <si>
    <t>Faktor 3</t>
  </si>
  <si>
    <t xml:space="preserve">Gesamtsumme </t>
  </si>
  <si>
    <t>IOWA TINNITUS BELASTUNGS -</t>
  </si>
  <si>
    <t>FRAGEBOGEN Version 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</si>
</sst>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0.0000"/>
    <numFmt numFmtId="174" formatCode="0.000"/>
    <numFmt numFmtId="175" formatCode="0.0"/>
  </numFmts>
  <fonts count="8">
    <font>
      <sz val="10"/>
      <name val="Arial"/>
      <family val="0"/>
    </font>
    <font>
      <sz val="7.5"/>
      <name val="Times New Roman"/>
      <family val="1"/>
    </font>
    <font>
      <sz val="9"/>
      <name val="Arial"/>
      <family val="2"/>
    </font>
    <font>
      <sz val="8"/>
      <name val="Arial"/>
      <family val="0"/>
    </font>
    <font>
      <b/>
      <sz val="9"/>
      <name val="Arial"/>
      <family val="2"/>
    </font>
    <font>
      <b/>
      <sz val="11"/>
      <name val="Arial"/>
      <family val="2"/>
    </font>
    <font>
      <sz val="11"/>
      <name val="Arial"/>
      <family val="0"/>
    </font>
    <font>
      <b/>
      <sz val="10"/>
      <name val="Arial"/>
      <family val="2"/>
    </font>
  </fonts>
  <fills count="4">
    <fill>
      <patternFill/>
    </fill>
    <fill>
      <patternFill patternType="gray125"/>
    </fill>
    <fill>
      <patternFill patternType="lightDown">
        <bgColor indexed="22"/>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2" fillId="2" borderId="1" xfId="0" applyFont="1" applyFill="1" applyBorder="1" applyAlignment="1" applyProtection="1">
      <alignment/>
      <protection/>
    </xf>
    <xf numFmtId="0" fontId="2" fillId="0" borderId="1" xfId="0" applyFont="1" applyBorder="1" applyAlignment="1" applyProtection="1">
      <alignment horizontal="center"/>
      <protection/>
    </xf>
    <xf numFmtId="0" fontId="0" fillId="0" borderId="1" xfId="0" applyBorder="1" applyAlignment="1">
      <alignment/>
    </xf>
    <xf numFmtId="175" fontId="0" fillId="0" borderId="1" xfId="0" applyNumberFormat="1" applyBorder="1" applyAlignment="1">
      <alignment/>
    </xf>
    <xf numFmtId="0" fontId="6" fillId="0" borderId="1" xfId="0" applyFont="1" applyBorder="1" applyAlignment="1" applyProtection="1">
      <alignment horizontal="left" wrapText="1"/>
      <protection/>
    </xf>
    <xf numFmtId="0" fontId="6" fillId="0" borderId="1" xfId="0" applyFont="1" applyBorder="1" applyAlignment="1" applyProtection="1">
      <alignment horizontal="left" vertical="center" wrapText="1"/>
      <protection/>
    </xf>
    <xf numFmtId="0" fontId="6" fillId="0" borderId="1" xfId="0" applyFont="1" applyBorder="1" applyAlignment="1" applyProtection="1">
      <alignment wrapText="1"/>
      <protection/>
    </xf>
    <xf numFmtId="0" fontId="6" fillId="0" borderId="2" xfId="0" applyFont="1" applyBorder="1" applyAlignment="1" applyProtection="1">
      <alignment horizontal="left"/>
      <protection/>
    </xf>
    <xf numFmtId="0" fontId="6" fillId="0" borderId="1" xfId="0" applyFont="1" applyBorder="1" applyAlignment="1" applyProtection="1">
      <alignment horizontal="left"/>
      <protection/>
    </xf>
    <xf numFmtId="0" fontId="6" fillId="0" borderId="2" xfId="0" applyFont="1" applyBorder="1" applyAlignment="1" applyProtection="1">
      <alignment horizontal="left" wrapText="1"/>
      <protection/>
    </xf>
    <xf numFmtId="0" fontId="2" fillId="0" borderId="2" xfId="0" applyFont="1" applyBorder="1" applyAlignment="1" applyProtection="1">
      <alignment horizontal="right"/>
      <protection/>
    </xf>
    <xf numFmtId="0" fontId="2" fillId="0" borderId="3" xfId="0" applyFont="1" applyBorder="1" applyAlignment="1" applyProtection="1">
      <alignment horizontal="right"/>
      <protection/>
    </xf>
    <xf numFmtId="0" fontId="2" fillId="0" borderId="4" xfId="0" applyFont="1" applyBorder="1" applyAlignment="1" applyProtection="1">
      <alignment horizontal="right"/>
      <protection/>
    </xf>
    <xf numFmtId="0" fontId="2" fillId="0" borderId="1" xfId="0" applyFont="1" applyBorder="1" applyAlignment="1" applyProtection="1">
      <alignment horizontal="right" wrapText="1"/>
      <protection/>
    </xf>
    <xf numFmtId="0" fontId="2" fillId="0" borderId="1" xfId="0" applyFont="1" applyBorder="1" applyAlignment="1" applyProtection="1">
      <alignment horizontal="right"/>
      <protection/>
    </xf>
    <xf numFmtId="0" fontId="0" fillId="3" borderId="0" xfId="0" applyFill="1" applyBorder="1" applyAlignment="1" applyProtection="1">
      <alignment/>
      <protection/>
    </xf>
    <xf numFmtId="0" fontId="0" fillId="0" borderId="0" xfId="0" applyAlignment="1" applyProtection="1">
      <alignment/>
      <protection/>
    </xf>
    <xf numFmtId="0" fontId="0" fillId="3" borderId="5" xfId="0" applyFill="1" applyBorder="1" applyAlignment="1" applyProtection="1">
      <alignment/>
      <protection/>
    </xf>
    <xf numFmtId="0" fontId="0" fillId="0" borderId="6" xfId="0" applyBorder="1" applyAlignment="1" applyProtection="1">
      <alignment/>
      <protection/>
    </xf>
    <xf numFmtId="0" fontId="0" fillId="0" borderId="0" xfId="0" applyBorder="1" applyAlignment="1" applyProtection="1">
      <alignment/>
      <protection/>
    </xf>
    <xf numFmtId="0" fontId="0" fillId="0" borderId="7" xfId="0" applyBorder="1" applyAlignment="1" applyProtection="1">
      <alignment/>
      <protection/>
    </xf>
    <xf numFmtId="0" fontId="0" fillId="3" borderId="6" xfId="0" applyFill="1" applyBorder="1" applyAlignment="1" applyProtection="1">
      <alignment/>
      <protection/>
    </xf>
    <xf numFmtId="0" fontId="5" fillId="3" borderId="0" xfId="0" applyFont="1" applyFill="1"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0" xfId="0" applyBorder="1" applyAlignment="1" applyProtection="1">
      <alignment horizontal="left" vertical="center" wrapText="1"/>
      <protection/>
    </xf>
    <xf numFmtId="0" fontId="6" fillId="3" borderId="1" xfId="0" applyFont="1" applyFill="1" applyBorder="1" applyAlignment="1" applyProtection="1">
      <alignment horizontal="center"/>
      <protection/>
    </xf>
    <xf numFmtId="0" fontId="6" fillId="0" borderId="3" xfId="0" applyFont="1" applyBorder="1" applyAlignment="1" applyProtection="1">
      <alignment horizontal="left" wrapText="1"/>
      <protection/>
    </xf>
    <xf numFmtId="0" fontId="6" fillId="0" borderId="4" xfId="0" applyFont="1" applyBorder="1" applyAlignment="1" applyProtection="1">
      <alignment horizontal="left" wrapText="1"/>
      <protection/>
    </xf>
    <xf numFmtId="0" fontId="6" fillId="0" borderId="0" xfId="0" applyFont="1" applyAlignment="1" applyProtection="1">
      <alignment/>
      <protection/>
    </xf>
    <xf numFmtId="0" fontId="0" fillId="0" borderId="3" xfId="0" applyBorder="1" applyAlignment="1" applyProtection="1">
      <alignment horizontal="left"/>
      <protection/>
    </xf>
    <xf numFmtId="0" fontId="0" fillId="0" borderId="4" xfId="0" applyBorder="1" applyAlignment="1" applyProtection="1">
      <alignment horizontal="left"/>
      <protection/>
    </xf>
    <xf numFmtId="0" fontId="1" fillId="0" borderId="0" xfId="0" applyFont="1" applyAlignment="1" applyProtection="1">
      <alignment/>
      <protection/>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7" xfId="0" applyBorder="1" applyAlignment="1" applyProtection="1">
      <alignment/>
      <protection locked="0"/>
    </xf>
    <xf numFmtId="0" fontId="0" fillId="0" borderId="9" xfId="0" applyBorder="1" applyAlignment="1" applyProtection="1">
      <alignment/>
      <protection locked="0"/>
    </xf>
    <xf numFmtId="0" fontId="0" fillId="0" borderId="12" xfId="0" applyBorder="1" applyAlignment="1" applyProtection="1">
      <alignment/>
      <protection locked="0"/>
    </xf>
    <xf numFmtId="0" fontId="6" fillId="0" borderId="1" xfId="0" applyFon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152400</xdr:rowOff>
    </xdr:from>
    <xdr:to>
      <xdr:col>9</xdr:col>
      <xdr:colOff>552450</xdr:colOff>
      <xdr:row>20</xdr:row>
      <xdr:rowOff>76200</xdr:rowOff>
    </xdr:to>
    <xdr:sp>
      <xdr:nvSpPr>
        <xdr:cNvPr id="1" name="TextBox 1"/>
        <xdr:cNvSpPr txBox="1">
          <a:spLocks noChangeArrowheads="1"/>
        </xdr:cNvSpPr>
      </xdr:nvSpPr>
      <xdr:spPr>
        <a:xfrm>
          <a:off x="0" y="1285875"/>
          <a:ext cx="6038850" cy="2028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Auswertung:</a:t>
          </a:r>
          <a:r>
            <a:rPr lang="en-US" cap="none" sz="900" b="0" i="0" u="none" baseline="0">
              <a:latin typeface="Arial"/>
              <a:ea typeface="Arial"/>
              <a:cs typeface="Arial"/>
            </a:rPr>
            <a:t>
Faktor 1-soziale, emotionale, und Verhaltenseffekte auf den Tinnitus:
(addiere Items 4, 7, 9, 11, 13, 14, 15, 16, 17, 18, 19, 23, 24, 25, und 27)            = ____ / 15 = _____%
Faktor 2 -Tinnitus und Hören:
(addiere Items 2, 6, 10, 12, 20, 21, 22, und 26)                                                        = ____ / 8 =  _____%
Faktor 3  - Tinnitus - Prognose:
(addiere 3 und 5, plus [100 minus Item 8] plus [100 minus Item 1] )                    = ____/4 =   _____%
GESAMTSUMME:         [(Faktor 1 x 15/27) + (Faktor 2 x 8/27) + (Faktor 3 x 4/27)]                =   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
      <selection activeCell="B10" sqref="B10:H10"/>
    </sheetView>
  </sheetViews>
  <sheetFormatPr defaultColWidth="9.140625" defaultRowHeight="12.75"/>
  <cols>
    <col min="1" max="16384" width="9.140625" style="18" customWidth="1"/>
  </cols>
  <sheetData>
    <row r="1" spans="1:9" ht="12.75">
      <c r="A1" s="17" t="s">
        <v>0</v>
      </c>
      <c r="F1" s="19" t="s">
        <v>4</v>
      </c>
      <c r="G1" s="35"/>
      <c r="H1" s="35"/>
      <c r="I1" s="36"/>
    </row>
    <row r="2" spans="1:9" ht="12.75">
      <c r="A2" s="17" t="s">
        <v>1</v>
      </c>
      <c r="F2" s="20"/>
      <c r="G2" s="21"/>
      <c r="H2" s="21"/>
      <c r="I2" s="22"/>
    </row>
    <row r="3" spans="6:9" ht="12.75">
      <c r="F3" s="23" t="s">
        <v>5</v>
      </c>
      <c r="G3" s="21"/>
      <c r="H3" s="37"/>
      <c r="I3" s="38"/>
    </row>
    <row r="4" spans="1:9" ht="15.75" thickBot="1">
      <c r="A4" s="24" t="s">
        <v>39</v>
      </c>
      <c r="F4" s="25"/>
      <c r="G4" s="26"/>
      <c r="H4" s="39"/>
      <c r="I4" s="40"/>
    </row>
    <row r="5" ht="15">
      <c r="A5" s="24" t="s">
        <v>40</v>
      </c>
    </row>
    <row r="6" spans="1:9" ht="65.25" customHeight="1">
      <c r="A6" s="27" t="s">
        <v>33</v>
      </c>
      <c r="B6" s="27"/>
      <c r="C6" s="27"/>
      <c r="D6" s="27"/>
      <c r="E6" s="27"/>
      <c r="F6" s="27"/>
      <c r="G6" s="27"/>
      <c r="H6" s="27"/>
      <c r="I6" s="27"/>
    </row>
    <row r="7" spans="1:9" s="31" customFormat="1" ht="30" customHeight="1">
      <c r="A7" s="28">
        <v>1</v>
      </c>
      <c r="B7" s="11" t="s">
        <v>6</v>
      </c>
      <c r="C7" s="29"/>
      <c r="D7" s="29"/>
      <c r="E7" s="29"/>
      <c r="F7" s="29"/>
      <c r="G7" s="29"/>
      <c r="H7" s="30"/>
      <c r="I7" s="41"/>
    </row>
    <row r="8" spans="1:9" s="31" customFormat="1" ht="16.5" customHeight="1">
      <c r="A8" s="28">
        <v>2</v>
      </c>
      <c r="B8" s="6" t="s">
        <v>7</v>
      </c>
      <c r="C8" s="6"/>
      <c r="D8" s="6"/>
      <c r="E8" s="6"/>
      <c r="F8" s="6"/>
      <c r="G8" s="6"/>
      <c r="H8" s="6"/>
      <c r="I8" s="41"/>
    </row>
    <row r="9" spans="1:9" s="31" customFormat="1" ht="16.5" customHeight="1">
      <c r="A9" s="28">
        <v>3</v>
      </c>
      <c r="B9" s="6" t="s">
        <v>8</v>
      </c>
      <c r="C9" s="6"/>
      <c r="D9" s="6"/>
      <c r="E9" s="6"/>
      <c r="F9" s="6"/>
      <c r="G9" s="6"/>
      <c r="H9" s="6"/>
      <c r="I9" s="41"/>
    </row>
    <row r="10" spans="1:9" s="31" customFormat="1" ht="15.75" customHeight="1">
      <c r="A10" s="28">
        <v>4</v>
      </c>
      <c r="B10" s="6" t="s">
        <v>9</v>
      </c>
      <c r="C10" s="6"/>
      <c r="D10" s="6"/>
      <c r="E10" s="6"/>
      <c r="F10" s="6"/>
      <c r="G10" s="6"/>
      <c r="H10" s="6"/>
      <c r="I10" s="41"/>
    </row>
    <row r="11" spans="1:9" s="31" customFormat="1" ht="28.5" customHeight="1">
      <c r="A11" s="28">
        <v>5</v>
      </c>
      <c r="B11" s="6" t="s">
        <v>10</v>
      </c>
      <c r="C11" s="6"/>
      <c r="D11" s="6"/>
      <c r="E11" s="6"/>
      <c r="F11" s="6"/>
      <c r="G11" s="6"/>
      <c r="H11" s="6"/>
      <c r="I11" s="41"/>
    </row>
    <row r="12" spans="1:9" s="31" customFormat="1" ht="30" customHeight="1">
      <c r="A12" s="28">
        <v>6</v>
      </c>
      <c r="B12" s="6" t="s">
        <v>11</v>
      </c>
      <c r="C12" s="6"/>
      <c r="D12" s="6"/>
      <c r="E12" s="6"/>
      <c r="F12" s="6"/>
      <c r="G12" s="6"/>
      <c r="H12" s="6"/>
      <c r="I12" s="41"/>
    </row>
    <row r="13" spans="1:9" s="31" customFormat="1" ht="30" customHeight="1">
      <c r="A13" s="28">
        <v>7</v>
      </c>
      <c r="B13" s="6" t="s">
        <v>12</v>
      </c>
      <c r="C13" s="6"/>
      <c r="D13" s="6"/>
      <c r="E13" s="6"/>
      <c r="F13" s="6"/>
      <c r="G13" s="6"/>
      <c r="H13" s="6"/>
      <c r="I13" s="41"/>
    </row>
    <row r="14" spans="1:9" s="31" customFormat="1" ht="27.75" customHeight="1">
      <c r="A14" s="28">
        <v>8</v>
      </c>
      <c r="B14" s="11" t="s">
        <v>13</v>
      </c>
      <c r="C14" s="29"/>
      <c r="D14" s="29"/>
      <c r="E14" s="29"/>
      <c r="F14" s="29"/>
      <c r="G14" s="29"/>
      <c r="H14" s="30"/>
      <c r="I14" s="41"/>
    </row>
    <row r="15" spans="1:9" s="31" customFormat="1" ht="15" customHeight="1">
      <c r="A15" s="28">
        <v>9</v>
      </c>
      <c r="B15" s="6" t="s">
        <v>14</v>
      </c>
      <c r="C15" s="6"/>
      <c r="D15" s="6"/>
      <c r="E15" s="6"/>
      <c r="F15" s="6"/>
      <c r="G15" s="6"/>
      <c r="H15" s="6"/>
      <c r="I15" s="41"/>
    </row>
    <row r="16" spans="1:9" s="31" customFormat="1" ht="15.75" customHeight="1">
      <c r="A16" s="28">
        <v>10</v>
      </c>
      <c r="B16" s="6" t="s">
        <v>15</v>
      </c>
      <c r="C16" s="6"/>
      <c r="D16" s="6"/>
      <c r="E16" s="6"/>
      <c r="F16" s="6"/>
      <c r="G16" s="6"/>
      <c r="H16" s="6"/>
      <c r="I16" s="41"/>
    </row>
    <row r="17" spans="1:9" s="31" customFormat="1" ht="29.25" customHeight="1">
      <c r="A17" s="28">
        <v>11</v>
      </c>
      <c r="B17" s="6" t="s">
        <v>16</v>
      </c>
      <c r="C17" s="6"/>
      <c r="D17" s="6"/>
      <c r="E17" s="6"/>
      <c r="F17" s="6"/>
      <c r="G17" s="6"/>
      <c r="H17" s="6"/>
      <c r="I17" s="41"/>
    </row>
    <row r="18" spans="1:9" s="31" customFormat="1" ht="29.25" customHeight="1">
      <c r="A18" s="28">
        <v>12</v>
      </c>
      <c r="B18" s="6" t="s">
        <v>17</v>
      </c>
      <c r="C18" s="6"/>
      <c r="D18" s="6"/>
      <c r="E18" s="6"/>
      <c r="F18" s="6"/>
      <c r="G18" s="6"/>
      <c r="H18" s="6"/>
      <c r="I18" s="41"/>
    </row>
    <row r="19" spans="1:9" s="31" customFormat="1" ht="16.5" customHeight="1">
      <c r="A19" s="28">
        <v>13</v>
      </c>
      <c r="B19" s="10" t="s">
        <v>18</v>
      </c>
      <c r="C19" s="10"/>
      <c r="D19" s="10"/>
      <c r="E19" s="10"/>
      <c r="F19" s="10"/>
      <c r="G19" s="10"/>
      <c r="H19" s="10"/>
      <c r="I19" s="41"/>
    </row>
    <row r="20" spans="1:9" s="31" customFormat="1" ht="15.75" customHeight="1">
      <c r="A20" s="28">
        <v>14</v>
      </c>
      <c r="B20" s="6" t="s">
        <v>19</v>
      </c>
      <c r="C20" s="6"/>
      <c r="D20" s="6"/>
      <c r="E20" s="6"/>
      <c r="F20" s="6"/>
      <c r="G20" s="6"/>
      <c r="H20" s="6"/>
      <c r="I20" s="41"/>
    </row>
    <row r="21" spans="1:9" s="31" customFormat="1" ht="16.5" customHeight="1">
      <c r="A21" s="28">
        <v>15</v>
      </c>
      <c r="B21" s="6" t="s">
        <v>20</v>
      </c>
      <c r="C21" s="6"/>
      <c r="D21" s="6"/>
      <c r="E21" s="6"/>
      <c r="F21" s="6"/>
      <c r="G21" s="6"/>
      <c r="H21" s="6"/>
      <c r="I21" s="41"/>
    </row>
    <row r="22" spans="1:9" s="31" customFormat="1" ht="16.5" customHeight="1">
      <c r="A22" s="28">
        <v>16</v>
      </c>
      <c r="B22" s="10" t="s">
        <v>21</v>
      </c>
      <c r="C22" s="10"/>
      <c r="D22" s="10"/>
      <c r="E22" s="10"/>
      <c r="F22" s="10"/>
      <c r="G22" s="10"/>
      <c r="H22" s="10"/>
      <c r="I22" s="41"/>
    </row>
    <row r="23" spans="1:9" s="31" customFormat="1" ht="16.5" customHeight="1">
      <c r="A23" s="28">
        <v>17</v>
      </c>
      <c r="B23" s="10" t="s">
        <v>22</v>
      </c>
      <c r="C23" s="10"/>
      <c r="D23" s="10"/>
      <c r="E23" s="10"/>
      <c r="F23" s="10"/>
      <c r="G23" s="10"/>
      <c r="H23" s="10"/>
      <c r="I23" s="41"/>
    </row>
    <row r="24" spans="1:9" s="31" customFormat="1" ht="16.5" customHeight="1">
      <c r="A24" s="28">
        <v>18</v>
      </c>
      <c r="B24" s="6" t="s">
        <v>23</v>
      </c>
      <c r="C24" s="6"/>
      <c r="D24" s="6"/>
      <c r="E24" s="6"/>
      <c r="F24" s="6"/>
      <c r="G24" s="6"/>
      <c r="H24" s="6"/>
      <c r="I24" s="41"/>
    </row>
    <row r="25" spans="1:9" s="31" customFormat="1" ht="16.5" customHeight="1">
      <c r="A25" s="28">
        <v>19</v>
      </c>
      <c r="B25" s="6" t="s">
        <v>24</v>
      </c>
      <c r="C25" s="6"/>
      <c r="D25" s="6"/>
      <c r="E25" s="6"/>
      <c r="F25" s="6"/>
      <c r="G25" s="6"/>
      <c r="H25" s="6"/>
      <c r="I25" s="41"/>
    </row>
    <row r="26" spans="1:9" s="31" customFormat="1" ht="16.5" customHeight="1">
      <c r="A26" s="28">
        <v>20</v>
      </c>
      <c r="B26" s="6" t="s">
        <v>25</v>
      </c>
      <c r="C26" s="6"/>
      <c r="D26" s="6"/>
      <c r="E26" s="6"/>
      <c r="F26" s="6"/>
      <c r="G26" s="6"/>
      <c r="H26" s="6"/>
      <c r="I26" s="41"/>
    </row>
    <row r="27" spans="1:9" s="31" customFormat="1" ht="16.5" customHeight="1">
      <c r="A27" s="28">
        <v>21</v>
      </c>
      <c r="B27" s="9" t="s">
        <v>26</v>
      </c>
      <c r="C27" s="32"/>
      <c r="D27" s="32"/>
      <c r="E27" s="32"/>
      <c r="F27" s="32"/>
      <c r="G27" s="32"/>
      <c r="H27" s="33"/>
      <c r="I27" s="41"/>
    </row>
    <row r="28" spans="1:9" s="31" customFormat="1" ht="29.25" customHeight="1">
      <c r="A28" s="28">
        <v>22</v>
      </c>
      <c r="B28" s="7" t="s">
        <v>27</v>
      </c>
      <c r="C28" s="8"/>
      <c r="D28" s="8"/>
      <c r="E28" s="8"/>
      <c r="F28" s="8"/>
      <c r="G28" s="8"/>
      <c r="H28" s="8"/>
      <c r="I28" s="41"/>
    </row>
    <row r="29" spans="1:9" s="31" customFormat="1" ht="15" customHeight="1">
      <c r="A29" s="28">
        <v>23</v>
      </c>
      <c r="B29" s="6" t="s">
        <v>28</v>
      </c>
      <c r="C29" s="6"/>
      <c r="D29" s="6"/>
      <c r="E29" s="6"/>
      <c r="F29" s="6"/>
      <c r="G29" s="6"/>
      <c r="H29" s="6"/>
      <c r="I29" s="41"/>
    </row>
    <row r="30" spans="1:9" s="31" customFormat="1" ht="16.5" customHeight="1">
      <c r="A30" s="28">
        <v>24</v>
      </c>
      <c r="B30" s="6" t="s">
        <v>29</v>
      </c>
      <c r="C30" s="6"/>
      <c r="D30" s="6"/>
      <c r="E30" s="6"/>
      <c r="F30" s="6"/>
      <c r="G30" s="6"/>
      <c r="H30" s="6"/>
      <c r="I30" s="41"/>
    </row>
    <row r="31" spans="1:9" s="31" customFormat="1" ht="14.25" customHeight="1">
      <c r="A31" s="28">
        <v>25</v>
      </c>
      <c r="B31" s="6" t="s">
        <v>30</v>
      </c>
      <c r="C31" s="6"/>
      <c r="D31" s="6"/>
      <c r="E31" s="6"/>
      <c r="F31" s="6"/>
      <c r="G31" s="6"/>
      <c r="H31" s="6"/>
      <c r="I31" s="41"/>
    </row>
    <row r="32" spans="1:9" s="31" customFormat="1" ht="29.25" customHeight="1">
      <c r="A32" s="28">
        <v>26</v>
      </c>
      <c r="B32" s="6" t="s">
        <v>31</v>
      </c>
      <c r="C32" s="6"/>
      <c r="D32" s="6"/>
      <c r="E32" s="6"/>
      <c r="F32" s="6"/>
      <c r="G32" s="6"/>
      <c r="H32" s="6"/>
      <c r="I32" s="41"/>
    </row>
    <row r="33" spans="1:9" s="31" customFormat="1" ht="15" customHeight="1">
      <c r="A33" s="28">
        <v>27</v>
      </c>
      <c r="B33" s="6" t="s">
        <v>32</v>
      </c>
      <c r="C33" s="6"/>
      <c r="D33" s="6"/>
      <c r="E33" s="6"/>
      <c r="F33" s="6"/>
      <c r="G33" s="6"/>
      <c r="H33" s="6"/>
      <c r="I33" s="41"/>
    </row>
    <row r="34" ht="12.75">
      <c r="A34" s="34" t="s">
        <v>2</v>
      </c>
    </row>
  </sheetData>
  <sheetProtection sheet="1" objects="1" scenarios="1"/>
  <mergeCells count="28">
    <mergeCell ref="A6:I6"/>
    <mergeCell ref="B7:H7"/>
    <mergeCell ref="B8:H8"/>
    <mergeCell ref="B9:H9"/>
    <mergeCell ref="B10:H10"/>
    <mergeCell ref="B11:H11"/>
    <mergeCell ref="B12:H12"/>
    <mergeCell ref="B13:H13"/>
    <mergeCell ref="B14:H14"/>
    <mergeCell ref="B15:H15"/>
    <mergeCell ref="B16:H16"/>
    <mergeCell ref="B17:H17"/>
    <mergeCell ref="B18:H18"/>
    <mergeCell ref="B19:H19"/>
    <mergeCell ref="B20:H20"/>
    <mergeCell ref="B21:H21"/>
    <mergeCell ref="B22:H22"/>
    <mergeCell ref="B23:H23"/>
    <mergeCell ref="B24:H24"/>
    <mergeCell ref="B25:H25"/>
    <mergeCell ref="B31:H31"/>
    <mergeCell ref="B32:H32"/>
    <mergeCell ref="B33:H33"/>
    <mergeCell ref="B26:H26"/>
    <mergeCell ref="B28:H28"/>
    <mergeCell ref="B29:H29"/>
    <mergeCell ref="B30:H30"/>
    <mergeCell ref="B27:H27"/>
  </mergeCells>
  <printOptions/>
  <pageMargins left="0.75" right="0.75" top="0.8"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I22"/>
  <sheetViews>
    <sheetView workbookViewId="0" topLeftCell="A1">
      <selection activeCell="E6" sqref="E6:G6"/>
    </sheetView>
  </sheetViews>
  <sheetFormatPr defaultColWidth="9.140625" defaultRowHeight="12.75"/>
  <sheetData>
    <row r="2" spans="8:9" ht="12.75">
      <c r="H2" s="3" t="s">
        <v>34</v>
      </c>
      <c r="I2" s="3" t="s">
        <v>3</v>
      </c>
    </row>
    <row r="3" spans="5:9" ht="12.75">
      <c r="E3" s="15" t="s">
        <v>35</v>
      </c>
      <c r="F3" s="15"/>
      <c r="G3" s="15"/>
      <c r="H3" s="4">
        <f>SUM(score1,score9,score11,score12,score13,score14,score15,score16,score17,score18,score19,score20,score22,score24,score27)</f>
        <v>0</v>
      </c>
      <c r="I3" s="4">
        <f>H3/15</f>
        <v>0</v>
      </c>
    </row>
    <row r="4" spans="5:9" ht="12.75">
      <c r="E4" s="16" t="s">
        <v>36</v>
      </c>
      <c r="F4" s="16"/>
      <c r="G4" s="16"/>
      <c r="H4" s="4">
        <f>SUM(score3,score4,score5,score6,score7,score10,score21,score23)</f>
        <v>0</v>
      </c>
      <c r="I4" s="4">
        <f>H4/8</f>
        <v>0</v>
      </c>
    </row>
    <row r="5" spans="5:9" ht="12.75">
      <c r="E5" s="16" t="s">
        <v>37</v>
      </c>
      <c r="F5" s="16"/>
      <c r="G5" s="16"/>
      <c r="H5" s="4">
        <f>SUM(score2,score8,100-score25,100-score26)</f>
        <v>200</v>
      </c>
      <c r="I5" s="4">
        <f>H5/4</f>
        <v>50</v>
      </c>
    </row>
    <row r="6" spans="5:9" ht="12.75">
      <c r="E6" s="12" t="s">
        <v>38</v>
      </c>
      <c r="F6" s="13"/>
      <c r="G6" s="14"/>
      <c r="H6" s="2"/>
      <c r="I6" s="5">
        <f>SUM(H3:H5)/27</f>
        <v>7.407407407407407</v>
      </c>
    </row>
    <row r="22" ht="12.75">
      <c r="A22" s="1" t="s">
        <v>2</v>
      </c>
    </row>
  </sheetData>
  <sheetProtection sheet="1" objects="1" scenarios="1"/>
  <mergeCells count="4">
    <mergeCell ref="E6:G6"/>
    <mergeCell ref="E3:G3"/>
    <mergeCell ref="E4:G4"/>
    <mergeCell ref="E5:G5"/>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haiji</dc:creator>
  <cp:keywords/>
  <dc:description/>
  <cp:lastModifiedBy>gogels</cp:lastModifiedBy>
  <cp:lastPrinted>2007-10-24T14:58:53Z</cp:lastPrinted>
  <dcterms:created xsi:type="dcterms:W3CDTF">2007-02-15T21:36:15Z</dcterms:created>
  <dcterms:modified xsi:type="dcterms:W3CDTF">2007-10-24T18:11:06Z</dcterms:modified>
  <cp:category/>
  <cp:version/>
  <cp:contentType/>
  <cp:contentStatus/>
</cp:coreProperties>
</file>