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아이오와 이명 활동범위 (2)" sheetId="1" r:id="rId1"/>
    <sheet name="점수 (2)" sheetId="2" r:id="rId2"/>
  </sheets>
  <definedNames>
    <definedName name="score1">'아이오와 이명 활동범위 (2)'!$I$16</definedName>
    <definedName name="score10">'아이오와 이명 활동범위 (2)'!$I$26</definedName>
    <definedName name="score11">'아이오와 이명 활동범위 (2)'!$I$9</definedName>
    <definedName name="score12">'아이오와 이명 활동범위 (2)'!$I$11</definedName>
    <definedName name="score13">'아이오와 이명 활동범위 (2)'!$I$25</definedName>
    <definedName name="score14">'아이오와 이명 활동범위 (2)'!$I$20</definedName>
    <definedName name="score15">'아이오와 이명 활동범위 (2)'!$I$15</definedName>
    <definedName name="score16">'아이오와 이명 활동범위 (2)'!$I$19</definedName>
    <definedName name="score17">'아이오와 이명 활동범위 (2)'!$I$17</definedName>
    <definedName name="score18">'아이오와 이명 활동범위 (2)'!$I$10</definedName>
    <definedName name="score19">'아이오와 이명 활동범위 (2)'!$I$24</definedName>
    <definedName name="score2">'아이오와 이명 활동범위 (2)'!$I$14</definedName>
    <definedName name="score20">'아이오와 이명 활동범위 (2)'!$I$22</definedName>
    <definedName name="score3">'아이오와 이명 활동범위 (2)'!$I$13</definedName>
    <definedName name="score4">'아이오와 이명 활동범위 (2)'!$I$23</definedName>
    <definedName name="score5">'아이오와 이명 활동범위 (2)'!$I$12</definedName>
    <definedName name="score6">'아이오와 이명 활동범위 (2)'!$I$27</definedName>
    <definedName name="score7">'아이오와 이명 활동범위 (2)'!$I$28</definedName>
    <definedName name="score8">'아이오와 이명 활동범위 (2)'!$I$21</definedName>
    <definedName name="score9">'아이오와 이명 활동범위 (2)'!$I$18</definedName>
  </definedNames>
  <calcPr fullCalcOnLoad="1"/>
</workbook>
</file>

<file path=xl/sharedStrings.xml><?xml version="1.0" encoding="utf-8"?>
<sst xmlns="http://schemas.openxmlformats.org/spreadsheetml/2006/main" count="35" uniqueCount="35">
  <si>
    <t>%</t>
  </si>
  <si>
    <t>아이오와 대학</t>
  </si>
  <si>
    <t xml:space="preserve">이비인후과 </t>
  </si>
  <si>
    <t>날짜 :</t>
  </si>
  <si>
    <t>환자 이름 :</t>
  </si>
  <si>
    <t>아이오와 대학 이명 관련</t>
  </si>
  <si>
    <t>활동 범위 설문지 (2)</t>
  </si>
  <si>
    <t>작성요령 : 이 설문지는 총 20문항입니다. ‘전혀 그렇지 않다’는 0점으로, ‘매우 그렇다’는 100점으로, 그 중간은 0점에서 100점 사이 점수로 표시해 주십시오. 모든 문항에 빠짐없이 답해 주십시오.</t>
  </si>
  <si>
    <t>나는 이명 때문에  중요한 일에 집중하기가 어렵다.</t>
  </si>
  <si>
    <t>나는 이명 때문에 밤중에 깬 채로 누워있다.</t>
  </si>
  <si>
    <t>나는 이명때문에 너무 괴로와서 이명이 사라져 버렸으면 한다.</t>
  </si>
  <si>
    <t>나는 이명 때문에 밤에 잠들기가 어렵다.</t>
  </si>
  <si>
    <t>여러가지 일들이 한꺼번에 일어날 때, 이명은 내가 가장 중요한 일에 집중하는 것을 방해한다.</t>
  </si>
  <si>
    <t>이명이 말소리들을 잘 안 들리게 하는 경우가 있다.</t>
  </si>
  <si>
    <t>이명이 내게 미치는 가장 나쁜 영향 중의 하나는 아무 방해 없이 어떤 것을 생각할 수 없게 만드는 것이다.</t>
  </si>
  <si>
    <t>이명은 짜증나게 한다.</t>
  </si>
  <si>
    <t>이명의 가장 나쁜 점 중 하나는, 실제로 청력이 떨어져서 곤란을 겪는 것 보다 더 심하게 말을 알아듣기 어렵게 만드는 것이다.</t>
  </si>
  <si>
    <t>청력 손실이 아니라 이명 때문에 음악이나 노래 듣는 것이 방해된다.</t>
  </si>
  <si>
    <t>이명 때문에 잠을 잘 못 자서 낮 동안에 피곤하다.</t>
  </si>
  <si>
    <t>청력이 떨어진 데에 이명이 더하여져서 말을 알아듣기 더 어렵다.</t>
  </si>
  <si>
    <t>나는 이명 때문에 우울하다.</t>
  </si>
  <si>
    <t>밤에 자다가 깼을 때, 이명이 다시 잠드는 것을 방해한다.</t>
  </si>
  <si>
    <t>정서적 평화를 가질 수 없는 것이 이명의 가장 나쁜 영향 중 하나이다.</t>
  </si>
  <si>
    <t>이명 때문에 조용한 방에서 책 읽기에 집중하기 어렵다.</t>
  </si>
  <si>
    <t>잠 자기 어려운 것이 이명의 가장 나쁜 영향 중의 하나이다.</t>
  </si>
  <si>
    <t>나는 이명 때문에 불안하다.</t>
  </si>
  <si>
    <t>이명이 일에 집중하기 어렵게 만드는 것 같다.</t>
  </si>
  <si>
    <t>표준편차</t>
  </si>
  <si>
    <t>원점수</t>
  </si>
  <si>
    <t>집중력</t>
  </si>
  <si>
    <t>정서적 안정</t>
  </si>
  <si>
    <t>듣기</t>
  </si>
  <si>
    <t>수면</t>
  </si>
  <si>
    <t>합계</t>
  </si>
  <si>
    <t>청력 손실 자체보다 이명때문에 듣기가 더 어렵다.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</si>
</sst>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1" fillId="0" borderId="8" xfId="0" applyFont="1" applyBorder="1" applyAlignment="1" applyProtection="1">
      <alignment horizontal="right"/>
      <protection/>
    </xf>
    <xf numFmtId="0" fontId="0" fillId="2" borderId="7" xfId="0" applyFill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 locked="0"/>
    </xf>
    <xf numFmtId="0" fontId="5" fillId="2" borderId="0" xfId="0" applyFont="1" applyFill="1" applyBorder="1" applyAlignment="1">
      <alignment/>
    </xf>
    <xf numFmtId="1" fontId="0" fillId="0" borderId="7" xfId="0" applyNumberFormat="1" applyBorder="1" applyAlignment="1" applyProtection="1">
      <alignment/>
      <protection/>
    </xf>
    <xf numFmtId="171" fontId="0" fillId="2" borderId="7" xfId="0" applyNumberForma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7" xfId="0" applyFont="1" applyBorder="1" applyAlignment="1" applyProtection="1">
      <alignment horizontal="left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wrapText="1"/>
      <protection/>
    </xf>
    <xf numFmtId="0" fontId="0" fillId="0" borderId="0" xfId="0" applyBorder="1" applyAlignment="1">
      <alignment horizontal="left" vertical="center" wrapText="1"/>
    </xf>
    <xf numFmtId="15" fontId="0" fillId="2" borderId="2" xfId="0" applyNumberForma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0" fillId="0" borderId="15" xfId="0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7</xdr:row>
      <xdr:rowOff>19050</xdr:rowOff>
    </xdr:from>
    <xdr:ext cx="5276850" cy="1962150"/>
    <xdr:sp>
      <xdr:nvSpPr>
        <xdr:cNvPr id="1" name="TextBox 2"/>
        <xdr:cNvSpPr txBox="1">
          <a:spLocks noChangeArrowheads="1"/>
        </xdr:cNvSpPr>
      </xdr:nvSpPr>
      <xdr:spPr>
        <a:xfrm>
          <a:off x="76200" y="1152525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점수 환산법: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집중력: ( 3, 7, 11, 15, 19번 점수를 합산 )  = _____ / 5  = _____ %
정  서:  ( 1, 4, 8, 10, 12번 점수를 합산 )    = _____ / 5  = _____ %
듣  기:  ( 2, 6, 9, 14, 17번 점수를 합산 )    =  _____ / 5 = _____ %
수  면:  ( 5, 13, 16, 18, 20번 점수를 합산 ) = _____ / 5 = _____ %
합  계: [집중력 % + 정서 % + 듣기 % + 수면 %] / 4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4" sqref="B4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1:9" ht="12.75">
      <c r="A1" s="7" t="s">
        <v>1</v>
      </c>
      <c r="B1" s="7"/>
      <c r="C1" s="7"/>
      <c r="F1" s="2" t="s">
        <v>3</v>
      </c>
      <c r="G1" s="3"/>
      <c r="H1" s="26"/>
      <c r="I1" s="27"/>
    </row>
    <row r="2" spans="1:9" ht="12.75">
      <c r="A2" s="7" t="s">
        <v>2</v>
      </c>
      <c r="B2" s="7"/>
      <c r="C2" s="7"/>
      <c r="F2" s="4"/>
      <c r="H2" s="28"/>
      <c r="I2" s="29"/>
    </row>
    <row r="3" spans="1:9" ht="12.75">
      <c r="A3" s="7"/>
      <c r="B3" s="7"/>
      <c r="C3" s="7"/>
      <c r="F3" s="4" t="s">
        <v>4</v>
      </c>
      <c r="H3" s="28"/>
      <c r="I3" s="29"/>
    </row>
    <row r="4" spans="1:9" ht="16.5" thickBot="1">
      <c r="A4" s="36" t="s">
        <v>5</v>
      </c>
      <c r="B4" s="7"/>
      <c r="C4" s="7"/>
      <c r="F4" s="5"/>
      <c r="G4" s="6"/>
      <c r="H4" s="30"/>
      <c r="I4" s="31"/>
    </row>
    <row r="5" spans="1:3" ht="15.75">
      <c r="A5" s="36" t="s">
        <v>6</v>
      </c>
      <c r="B5" s="7"/>
      <c r="C5" s="7"/>
    </row>
    <row r="6" spans="1:3" ht="12.75">
      <c r="A6" s="7"/>
      <c r="B6" s="7"/>
      <c r="C6" s="7"/>
    </row>
    <row r="7" spans="1:9" ht="27.75" customHeight="1">
      <c r="A7" s="25" t="s">
        <v>7</v>
      </c>
      <c r="B7" s="25"/>
      <c r="C7" s="25"/>
      <c r="D7" s="25"/>
      <c r="E7" s="25"/>
      <c r="F7" s="25"/>
      <c r="G7" s="25"/>
      <c r="H7" s="25"/>
      <c r="I7" s="25"/>
    </row>
    <row r="8" spans="1:9" ht="27.75" customHeight="1">
      <c r="A8" s="35"/>
      <c r="B8" s="35"/>
      <c r="C8" s="35"/>
      <c r="D8" s="35"/>
      <c r="E8" s="35"/>
      <c r="F8" s="35"/>
      <c r="G8" s="35"/>
      <c r="H8" s="35"/>
      <c r="I8" s="35"/>
    </row>
    <row r="9" spans="1:9" s="16" customFormat="1" ht="21" customHeight="1">
      <c r="A9" s="14">
        <v>1</v>
      </c>
      <c r="B9" s="19" t="s">
        <v>8</v>
      </c>
      <c r="C9" s="20"/>
      <c r="D9" s="20"/>
      <c r="E9" s="20"/>
      <c r="F9" s="20"/>
      <c r="G9" s="20"/>
      <c r="H9" s="21"/>
      <c r="I9" s="15"/>
    </row>
    <row r="10" spans="1:9" s="16" customFormat="1" ht="21" customHeight="1">
      <c r="A10" s="14">
        <v>2</v>
      </c>
      <c r="B10" s="19" t="s">
        <v>9</v>
      </c>
      <c r="C10" s="20"/>
      <c r="D10" s="20"/>
      <c r="E10" s="20"/>
      <c r="F10" s="20"/>
      <c r="G10" s="20"/>
      <c r="H10" s="21"/>
      <c r="I10" s="15"/>
    </row>
    <row r="11" spans="1:9" s="16" customFormat="1" ht="21" customHeight="1">
      <c r="A11" s="14">
        <v>3</v>
      </c>
      <c r="B11" s="19" t="s">
        <v>10</v>
      </c>
      <c r="C11" s="20"/>
      <c r="D11" s="20"/>
      <c r="E11" s="20"/>
      <c r="F11" s="20"/>
      <c r="G11" s="20"/>
      <c r="H11" s="21"/>
      <c r="I11" s="15"/>
    </row>
    <row r="12" spans="1:9" s="16" customFormat="1" ht="21" customHeight="1">
      <c r="A12" s="14">
        <v>4</v>
      </c>
      <c r="B12" s="22" t="s">
        <v>11</v>
      </c>
      <c r="C12" s="22"/>
      <c r="D12" s="22"/>
      <c r="E12" s="22"/>
      <c r="F12" s="22"/>
      <c r="G12" s="22"/>
      <c r="H12" s="22"/>
      <c r="I12" s="15"/>
    </row>
    <row r="13" spans="1:9" s="16" customFormat="1" ht="30" customHeight="1">
      <c r="A13" s="14">
        <v>5</v>
      </c>
      <c r="B13" s="19" t="s">
        <v>12</v>
      </c>
      <c r="C13" s="20"/>
      <c r="D13" s="20"/>
      <c r="E13" s="20"/>
      <c r="F13" s="20"/>
      <c r="G13" s="20"/>
      <c r="H13" s="21"/>
      <c r="I13" s="15"/>
    </row>
    <row r="14" spans="1:9" s="16" customFormat="1" ht="21" customHeight="1">
      <c r="A14" s="14">
        <v>6</v>
      </c>
      <c r="B14" s="22" t="s">
        <v>13</v>
      </c>
      <c r="C14" s="22"/>
      <c r="D14" s="22"/>
      <c r="E14" s="22"/>
      <c r="F14" s="22"/>
      <c r="G14" s="22"/>
      <c r="H14" s="22"/>
      <c r="I14" s="15"/>
    </row>
    <row r="15" spans="1:9" s="16" customFormat="1" ht="30" customHeight="1">
      <c r="A15" s="14">
        <v>7</v>
      </c>
      <c r="B15" s="19" t="s">
        <v>14</v>
      </c>
      <c r="C15" s="20"/>
      <c r="D15" s="20"/>
      <c r="E15" s="20"/>
      <c r="F15" s="20"/>
      <c r="G15" s="20"/>
      <c r="H15" s="21"/>
      <c r="I15" s="15"/>
    </row>
    <row r="16" spans="1:9" s="16" customFormat="1" ht="21" customHeight="1">
      <c r="A16" s="14">
        <v>8</v>
      </c>
      <c r="B16" s="22" t="s">
        <v>15</v>
      </c>
      <c r="C16" s="22"/>
      <c r="D16" s="22"/>
      <c r="E16" s="22"/>
      <c r="F16" s="22"/>
      <c r="G16" s="22"/>
      <c r="H16" s="22"/>
      <c r="I16" s="15"/>
    </row>
    <row r="17" spans="1:9" s="16" customFormat="1" ht="30" customHeight="1">
      <c r="A17" s="14">
        <v>9</v>
      </c>
      <c r="B17" s="19" t="s">
        <v>16</v>
      </c>
      <c r="C17" s="20"/>
      <c r="D17" s="20"/>
      <c r="E17" s="20"/>
      <c r="F17" s="20"/>
      <c r="G17" s="20"/>
      <c r="H17" s="21"/>
      <c r="I17" s="15"/>
    </row>
    <row r="18" spans="1:9" s="16" customFormat="1" ht="21" customHeight="1">
      <c r="A18" s="14">
        <v>10</v>
      </c>
      <c r="B18" s="19" t="s">
        <v>17</v>
      </c>
      <c r="C18" s="20"/>
      <c r="D18" s="20"/>
      <c r="E18" s="20"/>
      <c r="F18" s="20"/>
      <c r="G18" s="20"/>
      <c r="H18" s="21"/>
      <c r="I18" s="15"/>
    </row>
    <row r="19" spans="1:9" s="16" customFormat="1" ht="21" customHeight="1">
      <c r="A19" s="14">
        <v>11</v>
      </c>
      <c r="B19" s="19" t="s">
        <v>18</v>
      </c>
      <c r="C19" s="20"/>
      <c r="D19" s="20"/>
      <c r="E19" s="20"/>
      <c r="F19" s="20"/>
      <c r="G19" s="20"/>
      <c r="H19" s="21"/>
      <c r="I19" s="15"/>
    </row>
    <row r="20" spans="1:9" s="16" customFormat="1" ht="21" customHeight="1">
      <c r="A20" s="14">
        <v>12</v>
      </c>
      <c r="B20" s="19" t="s">
        <v>19</v>
      </c>
      <c r="C20" s="20"/>
      <c r="D20" s="20"/>
      <c r="E20" s="20"/>
      <c r="F20" s="20"/>
      <c r="G20" s="20"/>
      <c r="H20" s="21"/>
      <c r="I20" s="15"/>
    </row>
    <row r="21" spans="1:9" s="16" customFormat="1" ht="21" customHeight="1">
      <c r="A21" s="14">
        <v>13</v>
      </c>
      <c r="B21" s="19" t="s">
        <v>20</v>
      </c>
      <c r="C21" s="20"/>
      <c r="D21" s="20"/>
      <c r="E21" s="20"/>
      <c r="F21" s="20"/>
      <c r="G21" s="20"/>
      <c r="H21" s="21"/>
      <c r="I21" s="15"/>
    </row>
    <row r="22" spans="1:9" s="16" customFormat="1" ht="21" customHeight="1">
      <c r="A22" s="14">
        <v>14</v>
      </c>
      <c r="B22" s="19" t="s">
        <v>21</v>
      </c>
      <c r="C22" s="20"/>
      <c r="D22" s="20"/>
      <c r="E22" s="20"/>
      <c r="F22" s="20"/>
      <c r="G22" s="20"/>
      <c r="H22" s="21"/>
      <c r="I22" s="15"/>
    </row>
    <row r="23" spans="1:9" s="16" customFormat="1" ht="30" customHeight="1">
      <c r="A23" s="14">
        <v>15</v>
      </c>
      <c r="B23" s="22" t="s">
        <v>22</v>
      </c>
      <c r="C23" s="22"/>
      <c r="D23" s="22"/>
      <c r="E23" s="22"/>
      <c r="F23" s="22"/>
      <c r="G23" s="22"/>
      <c r="H23" s="22"/>
      <c r="I23" s="15"/>
    </row>
    <row r="24" spans="1:9" s="16" customFormat="1" ht="21" customHeight="1">
      <c r="A24" s="14">
        <v>16</v>
      </c>
      <c r="B24" s="19" t="s">
        <v>23</v>
      </c>
      <c r="C24" s="20"/>
      <c r="D24" s="20"/>
      <c r="E24" s="20"/>
      <c r="F24" s="20"/>
      <c r="G24" s="20"/>
      <c r="H24" s="21"/>
      <c r="I24" s="15"/>
    </row>
    <row r="25" spans="1:9" s="16" customFormat="1" ht="21" customHeight="1">
      <c r="A25" s="14">
        <v>17</v>
      </c>
      <c r="B25" s="19" t="s">
        <v>24</v>
      </c>
      <c r="C25" s="20"/>
      <c r="D25" s="20"/>
      <c r="E25" s="20"/>
      <c r="F25" s="20"/>
      <c r="G25" s="20"/>
      <c r="H25" s="21"/>
      <c r="I25" s="15"/>
    </row>
    <row r="26" spans="1:9" s="16" customFormat="1" ht="21" customHeight="1">
      <c r="A26" s="14">
        <v>18</v>
      </c>
      <c r="B26" s="19" t="s">
        <v>25</v>
      </c>
      <c r="C26" s="20"/>
      <c r="D26" s="20"/>
      <c r="E26" s="20"/>
      <c r="F26" s="20"/>
      <c r="G26" s="20"/>
      <c r="H26" s="21"/>
      <c r="I26" s="15"/>
    </row>
    <row r="27" spans="1:9" s="16" customFormat="1" ht="21" customHeight="1">
      <c r="A27" s="14">
        <v>19</v>
      </c>
      <c r="B27" s="23" t="s">
        <v>34</v>
      </c>
      <c r="C27" s="24"/>
      <c r="D27" s="24"/>
      <c r="E27" s="24"/>
      <c r="F27" s="24"/>
      <c r="G27" s="24"/>
      <c r="H27" s="24"/>
      <c r="I27" s="15"/>
    </row>
    <row r="28" spans="1:9" s="16" customFormat="1" ht="21" customHeight="1">
      <c r="A28" s="14">
        <v>20</v>
      </c>
      <c r="B28" s="22" t="s">
        <v>26</v>
      </c>
      <c r="C28" s="22"/>
      <c r="D28" s="22"/>
      <c r="E28" s="22"/>
      <c r="F28" s="22"/>
      <c r="G28" s="22"/>
      <c r="H28" s="22"/>
      <c r="I28" s="15"/>
    </row>
  </sheetData>
  <sheetProtection sheet="1" objects="1" scenarios="1"/>
  <mergeCells count="26">
    <mergeCell ref="A8:I8"/>
    <mergeCell ref="A7:I7"/>
    <mergeCell ref="H1:I1"/>
    <mergeCell ref="H2:I2"/>
    <mergeCell ref="H3:I3"/>
    <mergeCell ref="H4:I4"/>
    <mergeCell ref="B28:H28"/>
    <mergeCell ref="B21:H21"/>
    <mergeCell ref="B16:H16"/>
    <mergeCell ref="B14:H14"/>
    <mergeCell ref="B23:H23"/>
    <mergeCell ref="B27:H27"/>
    <mergeCell ref="B18:H18"/>
    <mergeCell ref="B26:H26"/>
    <mergeCell ref="B25:H25"/>
    <mergeCell ref="B17:H17"/>
    <mergeCell ref="B9:H9"/>
    <mergeCell ref="B11:H11"/>
    <mergeCell ref="B24:H24"/>
    <mergeCell ref="B22:H22"/>
    <mergeCell ref="B10:H10"/>
    <mergeCell ref="B12:H12"/>
    <mergeCell ref="B13:H13"/>
    <mergeCell ref="B20:H20"/>
    <mergeCell ref="B15:H15"/>
    <mergeCell ref="B19:H19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2" sqref="A2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1:9" ht="12.75">
      <c r="A1" s="7"/>
      <c r="B1" s="7"/>
      <c r="C1" s="7"/>
      <c r="D1" s="7"/>
      <c r="E1" s="7"/>
      <c r="F1" s="8"/>
      <c r="G1" s="9" t="s">
        <v>28</v>
      </c>
      <c r="H1" s="9" t="s">
        <v>0</v>
      </c>
      <c r="I1" s="13" t="s">
        <v>27</v>
      </c>
    </row>
    <row r="2" spans="1:9" ht="12.75">
      <c r="A2" s="7"/>
      <c r="B2" s="7"/>
      <c r="C2" s="7"/>
      <c r="D2" s="32" t="s">
        <v>29</v>
      </c>
      <c r="E2" s="33"/>
      <c r="F2" s="34"/>
      <c r="G2" s="10">
        <f>SUM(score3,score7,score11,score15,score19)</f>
        <v>0</v>
      </c>
      <c r="H2" s="17">
        <f>G2/5</f>
        <v>0</v>
      </c>
      <c r="I2" s="18" t="e">
        <f>STDEV(score3,score7,score11,score15,score19)</f>
        <v>#DIV/0!</v>
      </c>
    </row>
    <row r="3" spans="1:9" ht="12.75">
      <c r="A3" s="7"/>
      <c r="B3" s="7"/>
      <c r="C3" s="7"/>
      <c r="D3" s="32" t="s">
        <v>30</v>
      </c>
      <c r="E3" s="33"/>
      <c r="F3" s="34"/>
      <c r="G3" s="10">
        <f>SUM(score1,score4,score8,score10,score12)</f>
        <v>0</v>
      </c>
      <c r="H3" s="17">
        <f>G3/5</f>
        <v>0</v>
      </c>
      <c r="I3" s="18" t="e">
        <f>STDEV(score1,score4,score8,score10,score12)</f>
        <v>#DIV/0!</v>
      </c>
    </row>
    <row r="4" spans="1:9" ht="12.75">
      <c r="A4" s="7"/>
      <c r="B4" s="7"/>
      <c r="C4" s="7"/>
      <c r="D4" s="32" t="s">
        <v>31</v>
      </c>
      <c r="E4" s="33"/>
      <c r="F4" s="34"/>
      <c r="G4" s="10">
        <f>SUM(score2,score6,score9,score14,score17)</f>
        <v>0</v>
      </c>
      <c r="H4" s="17">
        <f>G4/5</f>
        <v>0</v>
      </c>
      <c r="I4" s="18" t="e">
        <f>STDEV(score2,score6,score9,score14,score17)</f>
        <v>#DIV/0!</v>
      </c>
    </row>
    <row r="5" spans="1:9" ht="12.75">
      <c r="A5" s="7"/>
      <c r="B5" s="7"/>
      <c r="C5" s="7"/>
      <c r="D5" s="32" t="s">
        <v>32</v>
      </c>
      <c r="E5" s="33"/>
      <c r="F5" s="34"/>
      <c r="G5" s="10">
        <f>SUM(score5,score13,score16,score18,score20)</f>
        <v>0</v>
      </c>
      <c r="H5" s="17">
        <f>G5/5</f>
        <v>0</v>
      </c>
      <c r="I5" s="18" t="e">
        <f>STDEV(score5,score13,score16,score18,score20)</f>
        <v>#DIV/0!</v>
      </c>
    </row>
    <row r="6" spans="1:9" ht="12.75">
      <c r="A6" s="7"/>
      <c r="B6" s="7"/>
      <c r="C6" s="7"/>
      <c r="D6" s="7"/>
      <c r="E6" s="7"/>
      <c r="F6" s="12" t="s">
        <v>33</v>
      </c>
      <c r="G6" s="11"/>
      <c r="H6" s="17">
        <f>(SUM(G2:G5)/20)</f>
        <v>0</v>
      </c>
      <c r="I6" s="18" t="e">
        <f>STDEV(score1:score20)</f>
        <v>#DIV/0!</v>
      </c>
    </row>
    <row r="7" spans="2:6" ht="12.75">
      <c r="B7" s="7"/>
      <c r="C7" s="7"/>
      <c r="D7" s="7"/>
      <c r="E7" s="7"/>
      <c r="F7" s="7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2007-02-19T20:45:18Z</cp:lastPrinted>
  <dcterms:created xsi:type="dcterms:W3CDTF">2001-03-15T15:40:32Z</dcterms:created>
  <dcterms:modified xsi:type="dcterms:W3CDTF">2008-07-31T13:59:03Z</dcterms:modified>
  <cp:category/>
  <cp:version/>
  <cp:contentType/>
  <cp:contentStatus/>
</cp:coreProperties>
</file>