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Iowa Tinnitus Activities (2)" sheetId="1" r:id="rId1"/>
    <sheet name="remark (2)" sheetId="2" r:id="rId2"/>
  </sheets>
  <definedNames>
    <definedName name="score1">'Iowa Tinnitus Activities (2)'!$I$16</definedName>
    <definedName name="score10">'Iowa Tinnitus Activities (2)'!$I$26</definedName>
    <definedName name="score11">'Iowa Tinnitus Activities (2)'!$I$9</definedName>
    <definedName name="score12">'Iowa Tinnitus Activities (2)'!$I$11</definedName>
    <definedName name="score13">'Iowa Tinnitus Activities (2)'!$I$25</definedName>
    <definedName name="score14">'Iowa Tinnitus Activities (2)'!$I$20</definedName>
    <definedName name="score15">'Iowa Tinnitus Activities (2)'!$I$15</definedName>
    <definedName name="score16">'Iowa Tinnitus Activities (2)'!$I$19</definedName>
    <definedName name="score17">'Iowa Tinnitus Activities (2)'!$I$17</definedName>
    <definedName name="score18">'Iowa Tinnitus Activities (2)'!$I$10</definedName>
    <definedName name="score19">'Iowa Tinnitus Activities (2)'!$I$24</definedName>
    <definedName name="score2">'Iowa Tinnitus Activities (2)'!$I$14</definedName>
    <definedName name="score20">'Iowa Tinnitus Activities (2)'!$I$22</definedName>
    <definedName name="score3">'Iowa Tinnitus Activities (2)'!$I$13</definedName>
    <definedName name="score4">'Iowa Tinnitus Activities (2)'!$I$23</definedName>
    <definedName name="score5">'Iowa Tinnitus Activities (2)'!$I$12</definedName>
    <definedName name="score6">'Iowa Tinnitus Activities (2)'!$I$27</definedName>
    <definedName name="score7">'Iowa Tinnitus Activities (2)'!$I$28</definedName>
    <definedName name="score8">'Iowa Tinnitus Activities (2)'!$I$21</definedName>
    <definedName name="score9">'Iowa Tinnitus Activities (2)'!$I$18</definedName>
  </definedNames>
  <calcPr fullCalcOnLoad="1"/>
</workbook>
</file>

<file path=xl/sharedStrings.xml><?xml version="1.0" encoding="utf-8"?>
<sst xmlns="http://schemas.openxmlformats.org/spreadsheetml/2006/main" count="34" uniqueCount="34">
  <si>
    <t>%</t>
  </si>
  <si>
    <t>Iowa universitetas</t>
  </si>
  <si>
    <t xml:space="preserve">Otolaringologijos ir galvos-kaklo chirurgijos skyrius </t>
  </si>
  <si>
    <t>IOWA TINNITUS VEIKLOS</t>
  </si>
  <si>
    <t>KLAUSIMYNAS (2)</t>
  </si>
  <si>
    <t>DATA:</t>
  </si>
  <si>
    <t>VARDAS PAVARDĖ:</t>
  </si>
  <si>
    <t>Klausyminą sudaro 20 klausimai. Įvertinkite, ar sutinkate su žemiau išvardytais teiginiais skalėje nuo 0 (kategoriškai nesutinku) iki 100 (visiškai sutinku). Prašytume atsakyti į visus klausimus.</t>
  </si>
  <si>
    <t>Dėl ūžesio ausyse man sunku sutelkti dėmesį į kai kurias svarbias užduotis.</t>
  </si>
  <si>
    <t>Kaip norėčiau, kad ūžesys ausyse išnyktų. Jis taip vargina.</t>
  </si>
  <si>
    <t>Dėl ūžesio ausyse naktį man sunku užmigti.</t>
  </si>
  <si>
    <t>Naktį negaliu užmigti dėl ūžesio ausyse.</t>
  </si>
  <si>
    <t>Jei vienu metu vyksta keli veiksmai, dėl ūžesio ausyse man sunku sutelkti dėmesį į pagrindinį.</t>
  </si>
  <si>
    <t>Ūžesys ausyse maskuoja kai kuriuos kalbos garsus.</t>
  </si>
  <si>
    <t>Viena sunkiausių ūžesio ausyse pasekmių yra nesugebėjimas galvoti apie kažką kita be trukdžių.</t>
  </si>
  <si>
    <t>Ūžesys ausyse mane erzina.</t>
  </si>
  <si>
    <t>Vienas sunkiausių dalykų, susijusių su ūžesiu ausyse, yra jo poveikis kalbos supratimui – tai viršija net prikurtimo poveikį.</t>
  </si>
  <si>
    <t>Ūžesys (o ne prikurtimas) trikdo man klausytis muzikos.</t>
  </si>
  <si>
    <t>Dieną jaučiuosi pavargęs, nes nakties miegą trikdo ūžesys ausyse.</t>
  </si>
  <si>
    <t>Be prikurtimo, kalbos supratimą trikdo ir ūžesys ausys.</t>
  </si>
  <si>
    <t>Dėl ūžesio ausyse man kyla depresija.</t>
  </si>
  <si>
    <t>Kai atsibundu naktį, dėl ūžesio ausyse sunku vėl užmigti.</t>
  </si>
  <si>
    <t>Dėl ūžesio ausyse labiausiai nukentėjo mano emocinė pusiausvyra.</t>
  </si>
  <si>
    <t>Tylioje aplinkoje man sunku skaityti dėl ūžesio ausyse.</t>
  </si>
  <si>
    <t>Miego sutrikimai yra viena sunkiausių ūžesio ausyse pasekmių.</t>
  </si>
  <si>
    <t>Dėl ūžesio ausyse jaučiu nerimą.</t>
  </si>
  <si>
    <t>Ūžesys ausyse turi didesnio poveikio klausai nei pats prikurtimas.</t>
  </si>
  <si>
    <t>Manau, kad ūžesys ausyse trukdo koncentruotis atliekant kai kurias užduotis.</t>
  </si>
  <si>
    <t>Absoliučiais skaičiais</t>
  </si>
  <si>
    <t>Emocinė būklė</t>
  </si>
  <si>
    <t>Klausa</t>
  </si>
  <si>
    <t>Miegas</t>
  </si>
  <si>
    <t>Suma</t>
  </si>
  <si>
    <t>Dėmesio koncentracija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</si>
</sst>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"/>
    <numFmt numFmtId="169" formatCode="0.0000"/>
    <numFmt numFmtId="170" formatCode="0.000"/>
    <numFmt numFmtId="171" formatCode="0.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lightDown">
        <bgColor indexed="22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2" borderId="0" xfId="0" applyFill="1" applyBorder="1" applyAlignment="1" applyProtection="1">
      <alignment/>
      <protection/>
    </xf>
    <xf numFmtId="0" fontId="1" fillId="0" borderId="1" xfId="0" applyFont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/>
      <protection locked="0"/>
    </xf>
    <xf numFmtId="0" fontId="4" fillId="2" borderId="0" xfId="0" applyFont="1" applyFill="1" applyBorder="1" applyAlignment="1" applyProtection="1">
      <alignment/>
      <protection/>
    </xf>
    <xf numFmtId="0" fontId="1" fillId="0" borderId="2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/>
      <protection locked="0"/>
    </xf>
    <xf numFmtId="1" fontId="0" fillId="0" borderId="3" xfId="0" applyNumberFormat="1" applyBorder="1" applyAlignment="1" applyProtection="1">
      <alignment/>
      <protection locked="0"/>
    </xf>
    <xf numFmtId="0" fontId="0" fillId="3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 horizontal="center"/>
      <protection locked="0"/>
    </xf>
    <xf numFmtId="171" fontId="0" fillId="2" borderId="4" xfId="0" applyNumberForma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 horizontal="left" vertical="center" wrapText="1"/>
      <protection/>
    </xf>
    <xf numFmtId="0" fontId="5" fillId="2" borderId="3" xfId="0" applyFont="1" applyFill="1" applyBorder="1" applyAlignment="1" applyProtection="1">
      <alignment horizontal="center"/>
      <protection/>
    </xf>
    <xf numFmtId="0" fontId="5" fillId="2" borderId="3" xfId="0" applyFont="1" applyFill="1" applyBorder="1" applyAlignment="1" applyProtection="1">
      <alignment/>
      <protection locked="0"/>
    </xf>
    <xf numFmtId="0" fontId="5" fillId="2" borderId="0" xfId="0" applyFon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 horizontal="left" vertical="center" wrapText="1"/>
      <protection/>
    </xf>
    <xf numFmtId="0" fontId="5" fillId="2" borderId="3" xfId="0" applyFont="1" applyFill="1" applyBorder="1" applyAlignment="1" applyProtection="1">
      <alignment horizontal="left" wrapText="1"/>
      <protection/>
    </xf>
    <xf numFmtId="0" fontId="5" fillId="2" borderId="5" xfId="0" applyFont="1" applyFill="1" applyBorder="1" applyAlignment="1" applyProtection="1">
      <alignment horizontal="left" wrapText="1"/>
      <protection/>
    </xf>
    <xf numFmtId="0" fontId="5" fillId="2" borderId="6" xfId="0" applyFont="1" applyFill="1" applyBorder="1" applyAlignment="1" applyProtection="1">
      <alignment horizontal="left" wrapText="1"/>
      <protection/>
    </xf>
    <xf numFmtId="0" fontId="5" fillId="2" borderId="7" xfId="0" applyFont="1" applyFill="1" applyBorder="1" applyAlignment="1" applyProtection="1">
      <alignment horizontal="left" wrapText="1"/>
      <protection/>
    </xf>
    <xf numFmtId="0" fontId="5" fillId="2" borderId="3" xfId="0" applyFont="1" applyFill="1" applyBorder="1" applyAlignment="1" applyProtection="1">
      <alignment wrapText="1"/>
      <protection/>
    </xf>
    <xf numFmtId="0" fontId="1" fillId="0" borderId="8" xfId="0" applyFont="1" applyBorder="1" applyAlignment="1" applyProtection="1">
      <alignment horizontal="right"/>
      <protection locked="0"/>
    </xf>
    <xf numFmtId="0" fontId="1" fillId="0" borderId="9" xfId="0" applyFont="1" applyBorder="1" applyAlignment="1" applyProtection="1">
      <alignment horizontal="right"/>
      <protection locked="0"/>
    </xf>
    <xf numFmtId="0" fontId="1" fillId="0" borderId="5" xfId="0" applyFont="1" applyBorder="1" applyAlignment="1" applyProtection="1">
      <alignment horizontal="right"/>
      <protection/>
    </xf>
    <xf numFmtId="0" fontId="1" fillId="0" borderId="6" xfId="0" applyFont="1" applyBorder="1" applyAlignment="1" applyProtection="1">
      <alignment horizontal="right"/>
      <protection/>
    </xf>
    <xf numFmtId="0" fontId="1" fillId="0" borderId="7" xfId="0" applyFont="1" applyBorder="1" applyAlignment="1" applyProtection="1">
      <alignment horizontal="right"/>
      <protection/>
    </xf>
    <xf numFmtId="0" fontId="0" fillId="2" borderId="10" xfId="0" applyFill="1" applyBorder="1" applyAlignment="1" applyProtection="1">
      <alignment/>
      <protection/>
    </xf>
    <xf numFmtId="0" fontId="0" fillId="2" borderId="11" xfId="0" applyFill="1" applyBorder="1" applyAlignment="1" applyProtection="1">
      <alignment/>
      <protection/>
    </xf>
    <xf numFmtId="15" fontId="0" fillId="2" borderId="11" xfId="0" applyNumberFormat="1" applyFill="1" applyBorder="1" applyAlignment="1" applyProtection="1">
      <alignment horizontal="left"/>
      <protection/>
    </xf>
    <xf numFmtId="0" fontId="0" fillId="2" borderId="12" xfId="0" applyFill="1" applyBorder="1" applyAlignment="1" applyProtection="1">
      <alignment horizontal="left"/>
      <protection/>
    </xf>
    <xf numFmtId="0" fontId="0" fillId="2" borderId="13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left"/>
      <protection/>
    </xf>
    <xf numFmtId="0" fontId="0" fillId="2" borderId="14" xfId="0" applyFill="1" applyBorder="1" applyAlignment="1" applyProtection="1">
      <alignment horizontal="left"/>
      <protection/>
    </xf>
    <xf numFmtId="0" fontId="0" fillId="2" borderId="15" xfId="0" applyFill="1" applyBorder="1" applyAlignment="1" applyProtection="1">
      <alignment/>
      <protection/>
    </xf>
    <xf numFmtId="0" fontId="0" fillId="2" borderId="16" xfId="0" applyFill="1" applyBorder="1" applyAlignment="1" applyProtection="1">
      <alignment/>
      <protection/>
    </xf>
    <xf numFmtId="0" fontId="0" fillId="2" borderId="16" xfId="0" applyFill="1" applyBorder="1" applyAlignment="1" applyProtection="1">
      <alignment horizontal="left"/>
      <protection/>
    </xf>
    <xf numFmtId="0" fontId="0" fillId="2" borderId="17" xfId="0" applyFill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6</xdr:row>
      <xdr:rowOff>152400</xdr:rowOff>
    </xdr:from>
    <xdr:ext cx="5276850" cy="1962150"/>
    <xdr:sp>
      <xdr:nvSpPr>
        <xdr:cNvPr id="1" name="TextBox 1"/>
        <xdr:cNvSpPr txBox="1">
          <a:spLocks noChangeArrowheads="1"/>
        </xdr:cNvSpPr>
      </xdr:nvSpPr>
      <xdr:spPr>
        <a:xfrm>
          <a:off x="38100" y="1123950"/>
          <a:ext cx="5276850" cy="1962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Taškų skaičiavimas: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Dėmesio koncentracija: (susumuokite atsakymus į 1, 5, 7, 16, ir 20)  = _____ / 5  = _____ %
Emocinė būklė:  (susumuokite atsakymus į 3, 8, 13, 15, ir 18)          = _____ / 5  = _____ %
Klausa:  (susumuokite atsakymus į 6, 9, 10, 12, ir 19)                     =  _____ / 5 = _____ %
Miegas:  (susumuokite atsakymus į 2, 4, 11, 14, ir 17)                     = _____ / 5 = _____ %
SUMA: [Dėmesio koncentracija % + Emocinė būklė % + Klausa %
            + Miegas %] / 4 = _____ %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A1" sqref="A1"/>
    </sheetView>
  </sheetViews>
  <sheetFormatPr defaultColWidth="9.140625" defaultRowHeight="12.75"/>
  <cols>
    <col min="1" max="6" width="9.140625" style="3" customWidth="1"/>
    <col min="7" max="7" width="9.8515625" style="3" customWidth="1"/>
    <col min="8" max="16384" width="9.140625" style="3" customWidth="1"/>
  </cols>
  <sheetData>
    <row r="1" spans="1:9" ht="12.75">
      <c r="A1" s="1" t="s">
        <v>1</v>
      </c>
      <c r="B1" s="1"/>
      <c r="C1" s="1"/>
      <c r="D1" s="1"/>
      <c r="E1" s="1"/>
      <c r="F1" s="26" t="s">
        <v>5</v>
      </c>
      <c r="G1" s="27"/>
      <c r="H1" s="28"/>
      <c r="I1" s="29"/>
    </row>
    <row r="2" spans="1:9" ht="12.75">
      <c r="A2" s="1" t="s">
        <v>2</v>
      </c>
      <c r="B2" s="1"/>
      <c r="C2" s="1"/>
      <c r="D2" s="1"/>
      <c r="E2" s="1"/>
      <c r="F2" s="30"/>
      <c r="G2" s="1"/>
      <c r="H2" s="31"/>
      <c r="I2" s="32"/>
    </row>
    <row r="3" spans="1:9" ht="12.75">
      <c r="A3" s="1"/>
      <c r="B3" s="1"/>
      <c r="C3" s="1"/>
      <c r="D3" s="1"/>
      <c r="E3" s="1"/>
      <c r="F3" s="30" t="s">
        <v>6</v>
      </c>
      <c r="G3" s="1"/>
      <c r="H3" s="31"/>
      <c r="I3" s="32"/>
    </row>
    <row r="4" spans="1:9" ht="16.5" thickBot="1">
      <c r="A4" s="4" t="s">
        <v>3</v>
      </c>
      <c r="B4" s="1"/>
      <c r="C4" s="1"/>
      <c r="D4" s="1"/>
      <c r="E4" s="1"/>
      <c r="F4" s="33"/>
      <c r="G4" s="34"/>
      <c r="H4" s="35"/>
      <c r="I4" s="36"/>
    </row>
    <row r="5" spans="1:9" ht="15.75">
      <c r="A5" s="4" t="s">
        <v>4</v>
      </c>
      <c r="B5" s="1"/>
      <c r="C5" s="1"/>
      <c r="D5" s="1"/>
      <c r="E5" s="1"/>
      <c r="F5" s="1"/>
      <c r="G5" s="1"/>
      <c r="H5" s="1"/>
      <c r="I5" s="1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27.75" customHeight="1">
      <c r="A7" s="15" t="s">
        <v>7</v>
      </c>
      <c r="B7" s="15"/>
      <c r="C7" s="15"/>
      <c r="D7" s="15"/>
      <c r="E7" s="15"/>
      <c r="F7" s="15"/>
      <c r="G7" s="15"/>
      <c r="H7" s="15"/>
      <c r="I7" s="15"/>
    </row>
    <row r="8" spans="1:9" ht="12" customHeight="1">
      <c r="A8" s="11"/>
      <c r="B8" s="11"/>
      <c r="C8" s="11"/>
      <c r="D8" s="11"/>
      <c r="E8" s="11"/>
      <c r="F8" s="11"/>
      <c r="G8" s="11"/>
      <c r="H8" s="11"/>
      <c r="I8" s="11"/>
    </row>
    <row r="9" spans="1:9" s="14" customFormat="1" ht="30.75" customHeight="1">
      <c r="A9" s="12">
        <v>1</v>
      </c>
      <c r="B9" s="17" t="s">
        <v>8</v>
      </c>
      <c r="C9" s="18"/>
      <c r="D9" s="18"/>
      <c r="E9" s="18"/>
      <c r="F9" s="18"/>
      <c r="G9" s="18"/>
      <c r="H9" s="19"/>
      <c r="I9" s="13"/>
    </row>
    <row r="10" spans="1:9" s="14" customFormat="1" ht="30.75" customHeight="1">
      <c r="A10" s="12">
        <v>2</v>
      </c>
      <c r="B10" s="17" t="s">
        <v>11</v>
      </c>
      <c r="C10" s="18"/>
      <c r="D10" s="18"/>
      <c r="E10" s="18"/>
      <c r="F10" s="18"/>
      <c r="G10" s="18"/>
      <c r="H10" s="19"/>
      <c r="I10" s="13"/>
    </row>
    <row r="11" spans="1:9" s="14" customFormat="1" ht="30.75" customHeight="1">
      <c r="A11" s="12">
        <v>3</v>
      </c>
      <c r="B11" s="17" t="s">
        <v>9</v>
      </c>
      <c r="C11" s="18"/>
      <c r="D11" s="18"/>
      <c r="E11" s="18"/>
      <c r="F11" s="18"/>
      <c r="G11" s="18"/>
      <c r="H11" s="19"/>
      <c r="I11" s="13"/>
    </row>
    <row r="12" spans="1:9" s="14" customFormat="1" ht="30.75" customHeight="1">
      <c r="A12" s="12">
        <v>4</v>
      </c>
      <c r="B12" s="16" t="s">
        <v>10</v>
      </c>
      <c r="C12" s="16"/>
      <c r="D12" s="16"/>
      <c r="E12" s="16"/>
      <c r="F12" s="16"/>
      <c r="G12" s="16"/>
      <c r="H12" s="16"/>
      <c r="I12" s="13"/>
    </row>
    <row r="13" spans="1:9" s="14" customFormat="1" ht="30.75" customHeight="1">
      <c r="A13" s="12">
        <v>5</v>
      </c>
      <c r="B13" s="17" t="s">
        <v>12</v>
      </c>
      <c r="C13" s="18"/>
      <c r="D13" s="18"/>
      <c r="E13" s="18"/>
      <c r="F13" s="18"/>
      <c r="G13" s="18"/>
      <c r="H13" s="19"/>
      <c r="I13" s="13"/>
    </row>
    <row r="14" spans="1:9" s="14" customFormat="1" ht="30.75" customHeight="1">
      <c r="A14" s="12">
        <v>6</v>
      </c>
      <c r="B14" s="16" t="s">
        <v>13</v>
      </c>
      <c r="C14" s="16"/>
      <c r="D14" s="16"/>
      <c r="E14" s="16"/>
      <c r="F14" s="16"/>
      <c r="G14" s="16"/>
      <c r="H14" s="16"/>
      <c r="I14" s="13"/>
    </row>
    <row r="15" spans="1:9" s="14" customFormat="1" ht="30.75" customHeight="1">
      <c r="A15" s="12">
        <v>7</v>
      </c>
      <c r="B15" s="17" t="s">
        <v>14</v>
      </c>
      <c r="C15" s="18"/>
      <c r="D15" s="18"/>
      <c r="E15" s="18"/>
      <c r="F15" s="18"/>
      <c r="G15" s="18"/>
      <c r="H15" s="19"/>
      <c r="I15" s="13"/>
    </row>
    <row r="16" spans="1:9" s="14" customFormat="1" ht="30.75" customHeight="1">
      <c r="A16" s="12">
        <v>8</v>
      </c>
      <c r="B16" s="16" t="s">
        <v>15</v>
      </c>
      <c r="C16" s="16"/>
      <c r="D16" s="16"/>
      <c r="E16" s="16"/>
      <c r="F16" s="16"/>
      <c r="G16" s="16"/>
      <c r="H16" s="16"/>
      <c r="I16" s="13"/>
    </row>
    <row r="17" spans="1:9" s="14" customFormat="1" ht="30.75" customHeight="1">
      <c r="A17" s="12">
        <v>9</v>
      </c>
      <c r="B17" s="17" t="s">
        <v>16</v>
      </c>
      <c r="C17" s="18"/>
      <c r="D17" s="18"/>
      <c r="E17" s="18"/>
      <c r="F17" s="18"/>
      <c r="G17" s="18"/>
      <c r="H17" s="19"/>
      <c r="I17" s="13"/>
    </row>
    <row r="18" spans="1:9" s="14" customFormat="1" ht="30.75" customHeight="1">
      <c r="A18" s="12">
        <v>10</v>
      </c>
      <c r="B18" s="17" t="s">
        <v>17</v>
      </c>
      <c r="C18" s="18"/>
      <c r="D18" s="18"/>
      <c r="E18" s="18"/>
      <c r="F18" s="18"/>
      <c r="G18" s="18"/>
      <c r="H18" s="19"/>
      <c r="I18" s="13"/>
    </row>
    <row r="19" spans="1:9" s="14" customFormat="1" ht="30.75" customHeight="1">
      <c r="A19" s="12">
        <v>11</v>
      </c>
      <c r="B19" s="17" t="s">
        <v>18</v>
      </c>
      <c r="C19" s="18"/>
      <c r="D19" s="18"/>
      <c r="E19" s="18"/>
      <c r="F19" s="18"/>
      <c r="G19" s="18"/>
      <c r="H19" s="19"/>
      <c r="I19" s="13"/>
    </row>
    <row r="20" spans="1:9" s="14" customFormat="1" ht="30.75" customHeight="1">
      <c r="A20" s="12">
        <v>12</v>
      </c>
      <c r="B20" s="17" t="s">
        <v>19</v>
      </c>
      <c r="C20" s="18"/>
      <c r="D20" s="18"/>
      <c r="E20" s="18"/>
      <c r="F20" s="18"/>
      <c r="G20" s="18"/>
      <c r="H20" s="19"/>
      <c r="I20" s="13"/>
    </row>
    <row r="21" spans="1:9" s="14" customFormat="1" ht="30.75" customHeight="1">
      <c r="A21" s="12">
        <v>13</v>
      </c>
      <c r="B21" s="17" t="s">
        <v>20</v>
      </c>
      <c r="C21" s="18"/>
      <c r="D21" s="18"/>
      <c r="E21" s="18"/>
      <c r="F21" s="18"/>
      <c r="G21" s="18"/>
      <c r="H21" s="19"/>
      <c r="I21" s="13"/>
    </row>
    <row r="22" spans="1:9" s="14" customFormat="1" ht="30.75" customHeight="1">
      <c r="A22" s="12">
        <v>14</v>
      </c>
      <c r="B22" s="17" t="s">
        <v>21</v>
      </c>
      <c r="C22" s="18"/>
      <c r="D22" s="18"/>
      <c r="E22" s="18"/>
      <c r="F22" s="18"/>
      <c r="G22" s="18"/>
      <c r="H22" s="19"/>
      <c r="I22" s="13"/>
    </row>
    <row r="23" spans="1:9" s="14" customFormat="1" ht="30.75" customHeight="1">
      <c r="A23" s="12">
        <v>15</v>
      </c>
      <c r="B23" s="16" t="s">
        <v>22</v>
      </c>
      <c r="C23" s="16"/>
      <c r="D23" s="16"/>
      <c r="E23" s="16"/>
      <c r="F23" s="16"/>
      <c r="G23" s="16"/>
      <c r="H23" s="16"/>
      <c r="I23" s="13"/>
    </row>
    <row r="24" spans="1:9" s="14" customFormat="1" ht="30.75" customHeight="1">
      <c r="A24" s="12">
        <v>16</v>
      </c>
      <c r="B24" s="17" t="s">
        <v>23</v>
      </c>
      <c r="C24" s="18"/>
      <c r="D24" s="18"/>
      <c r="E24" s="18"/>
      <c r="F24" s="18"/>
      <c r="G24" s="18"/>
      <c r="H24" s="19"/>
      <c r="I24" s="13"/>
    </row>
    <row r="25" spans="1:9" s="14" customFormat="1" ht="30.75" customHeight="1">
      <c r="A25" s="12">
        <v>17</v>
      </c>
      <c r="B25" s="17" t="s">
        <v>24</v>
      </c>
      <c r="C25" s="18"/>
      <c r="D25" s="18"/>
      <c r="E25" s="18"/>
      <c r="F25" s="18"/>
      <c r="G25" s="18"/>
      <c r="H25" s="19"/>
      <c r="I25" s="13"/>
    </row>
    <row r="26" spans="1:9" s="14" customFormat="1" ht="30.75" customHeight="1">
      <c r="A26" s="12">
        <v>18</v>
      </c>
      <c r="B26" s="17" t="s">
        <v>25</v>
      </c>
      <c r="C26" s="18"/>
      <c r="D26" s="18"/>
      <c r="E26" s="18"/>
      <c r="F26" s="18"/>
      <c r="G26" s="18"/>
      <c r="H26" s="19"/>
      <c r="I26" s="13"/>
    </row>
    <row r="27" spans="1:9" s="14" customFormat="1" ht="30.75" customHeight="1">
      <c r="A27" s="12">
        <v>19</v>
      </c>
      <c r="B27" s="16" t="s">
        <v>26</v>
      </c>
      <c r="C27" s="20"/>
      <c r="D27" s="20"/>
      <c r="E27" s="20"/>
      <c r="F27" s="20"/>
      <c r="G27" s="20"/>
      <c r="H27" s="20"/>
      <c r="I27" s="13"/>
    </row>
    <row r="28" spans="1:9" s="14" customFormat="1" ht="30.75" customHeight="1">
      <c r="A28" s="12">
        <v>20</v>
      </c>
      <c r="B28" s="16" t="s">
        <v>27</v>
      </c>
      <c r="C28" s="16"/>
      <c r="D28" s="16"/>
      <c r="E28" s="16"/>
      <c r="F28" s="16"/>
      <c r="G28" s="16"/>
      <c r="H28" s="16"/>
      <c r="I28" s="13"/>
    </row>
  </sheetData>
  <sheetProtection sheet="1" objects="1" scenarios="1"/>
  <mergeCells count="25">
    <mergeCell ref="B9:H9"/>
    <mergeCell ref="B11:H11"/>
    <mergeCell ref="B24:H24"/>
    <mergeCell ref="B22:H22"/>
    <mergeCell ref="B10:H10"/>
    <mergeCell ref="B12:H12"/>
    <mergeCell ref="B13:H13"/>
    <mergeCell ref="B20:H20"/>
    <mergeCell ref="B15:H15"/>
    <mergeCell ref="B19:H19"/>
    <mergeCell ref="B28:H28"/>
    <mergeCell ref="B21:H21"/>
    <mergeCell ref="B16:H16"/>
    <mergeCell ref="B14:H14"/>
    <mergeCell ref="B23:H23"/>
    <mergeCell ref="B27:H27"/>
    <mergeCell ref="B18:H18"/>
    <mergeCell ref="B26:H26"/>
    <mergeCell ref="B25:H25"/>
    <mergeCell ref="B17:H17"/>
    <mergeCell ref="A7:I7"/>
    <mergeCell ref="H1:I1"/>
    <mergeCell ref="H2:I2"/>
    <mergeCell ref="H3:I3"/>
    <mergeCell ref="H4:I4"/>
  </mergeCells>
  <dataValidations count="1">
    <dataValidation type="decimal" allowBlank="1" showInputMessage="1" showErrorMessage="1" error="Please enter a number between 0 and 100." sqref="I9:I28">
      <formula1>0</formula1>
      <formula2>100</formula2>
    </dataValidation>
  </dataValidations>
  <printOptions/>
  <pageMargins left="0.75" right="0.75" top="0.86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I6"/>
  <sheetViews>
    <sheetView workbookViewId="0" topLeftCell="A1">
      <selection activeCell="A1" sqref="A1:IV16384"/>
    </sheetView>
  </sheetViews>
  <sheetFormatPr defaultColWidth="9.140625" defaultRowHeight="12.75"/>
  <cols>
    <col min="1" max="6" width="9.140625" style="3" customWidth="1"/>
    <col min="7" max="7" width="9.8515625" style="3" customWidth="1"/>
    <col min="8" max="16384" width="9.140625" style="3" customWidth="1"/>
  </cols>
  <sheetData>
    <row r="1" spans="4:9" ht="12.75">
      <c r="D1" s="21" t="s">
        <v>28</v>
      </c>
      <c r="E1" s="21"/>
      <c r="F1" s="21"/>
      <c r="G1" s="22"/>
      <c r="H1" s="5" t="s">
        <v>0</v>
      </c>
      <c r="I1" s="9"/>
    </row>
    <row r="2" spans="4:9" ht="12.75">
      <c r="D2" s="23" t="s">
        <v>33</v>
      </c>
      <c r="E2" s="24"/>
      <c r="F2" s="25"/>
      <c r="G2" s="6">
        <f>SUM(score3,score7,score11,score15,score19)</f>
        <v>0</v>
      </c>
      <c r="H2" s="7">
        <f>G2/5</f>
        <v>0</v>
      </c>
      <c r="I2" s="10"/>
    </row>
    <row r="3" spans="4:9" ht="12.75">
      <c r="D3" s="23" t="s">
        <v>29</v>
      </c>
      <c r="E3" s="24"/>
      <c r="F3" s="25"/>
      <c r="G3" s="6">
        <f>SUM(score1,score4,score8,score10,score12)</f>
        <v>0</v>
      </c>
      <c r="H3" s="7">
        <f>G3/5</f>
        <v>0</v>
      </c>
      <c r="I3" s="10"/>
    </row>
    <row r="4" spans="4:9" ht="12.75">
      <c r="D4" s="23" t="s">
        <v>30</v>
      </c>
      <c r="E4" s="24"/>
      <c r="F4" s="25"/>
      <c r="G4" s="6">
        <f>SUM(score2,score6,score9,score14,score17)</f>
        <v>0</v>
      </c>
      <c r="H4" s="7">
        <f>G4/5</f>
        <v>0</v>
      </c>
      <c r="I4" s="10"/>
    </row>
    <row r="5" spans="4:9" ht="12.75">
      <c r="D5" s="23" t="s">
        <v>31</v>
      </c>
      <c r="E5" s="24"/>
      <c r="F5" s="25"/>
      <c r="G5" s="6">
        <f>SUM(score5,score13,score16,score18,score20)</f>
        <v>0</v>
      </c>
      <c r="H5" s="7">
        <f>G5/5</f>
        <v>0</v>
      </c>
      <c r="I5" s="10"/>
    </row>
    <row r="6" spans="4:9" ht="12.75">
      <c r="D6" s="1"/>
      <c r="E6" s="1"/>
      <c r="F6" s="2" t="s">
        <v>32</v>
      </c>
      <c r="G6" s="8"/>
      <c r="H6" s="7">
        <f>(SUM(G2:G5)/20)</f>
        <v>0</v>
      </c>
      <c r="I6" s="10"/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</sheetData>
  <sheetProtection sheet="1" objects="1" scenarios="1" selectLockedCells="1" selectUnlockedCells="1"/>
  <mergeCells count="5">
    <mergeCell ref="D5:F5"/>
    <mergeCell ref="D1:G1"/>
    <mergeCell ref="D2:F2"/>
    <mergeCell ref="D3:F3"/>
    <mergeCell ref="D4:F4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MeltonB</dc:creator>
  <cp:keywords/>
  <dc:description/>
  <cp:lastModifiedBy>haiji</cp:lastModifiedBy>
  <cp:lastPrinted>2007-02-19T20:45:18Z</cp:lastPrinted>
  <dcterms:created xsi:type="dcterms:W3CDTF">2001-03-15T15:40:32Z</dcterms:created>
  <dcterms:modified xsi:type="dcterms:W3CDTF">2010-03-17T16:38:35Z</dcterms:modified>
  <cp:category/>
  <cp:version/>
  <cp:contentType/>
  <cp:contentStatus/>
</cp:coreProperties>
</file>