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325" activeTab="0"/>
  </bookViews>
  <sheets>
    <sheet name="Iowa Tinnitus Handicap (3)" sheetId="1" r:id="rId1"/>
    <sheet name="remark (3)" sheetId="2" r:id="rId2"/>
  </sheets>
  <definedNames>
    <definedName name="score1">'Iowa Tinnitus Handicap (3)'!$I$18</definedName>
    <definedName name="score10">'Iowa Tinnitus Handicap (3)'!$I$10</definedName>
    <definedName name="score11">'Iowa Tinnitus Handicap (3)'!$I$22</definedName>
    <definedName name="score12">'Iowa Tinnitus Handicap (3)'!$I$26</definedName>
    <definedName name="score13">'Iowa Tinnitus Handicap (3)'!$I$33</definedName>
    <definedName name="score14">'Iowa Tinnitus Handicap (3)'!$I$17</definedName>
    <definedName name="score15">'Iowa Tinnitus Handicap (3)'!$I$27</definedName>
    <definedName name="score16">'Iowa Tinnitus Handicap (3)'!$I$13</definedName>
    <definedName name="score17">'Iowa Tinnitus Handicap (3)'!$I$21</definedName>
    <definedName name="score18">'Iowa Tinnitus Handicap (3)'!$I$29</definedName>
    <definedName name="score19">'Iowa Tinnitus Handicap (3)'!$I$14</definedName>
    <definedName name="score2">'Iowa Tinnitus Handicap (3)'!$I$19</definedName>
    <definedName name="score20">'Iowa Tinnitus Handicap (3)'!$I$31</definedName>
    <definedName name="score21">'Iowa Tinnitus Handicap (3)'!$I$32</definedName>
    <definedName name="score22">'Iowa Tinnitus Handicap (3)'!$I$28</definedName>
    <definedName name="score23">'Iowa Tinnitus Handicap (3)'!$I$30</definedName>
    <definedName name="score24">'Iowa Tinnitus Handicap (3)'!$I$34</definedName>
    <definedName name="score25">'Iowa Tinnitus Handicap (3)'!$I$11</definedName>
    <definedName name="score26">'Iowa Tinnitus Handicap (3)'!$I$16</definedName>
    <definedName name="score27">'Iowa Tinnitus Handicap (3)'!$I$35</definedName>
    <definedName name="score3">'Iowa Tinnitus Handicap (3)'!$I$15</definedName>
    <definedName name="score4">'Iowa Tinnitus Handicap (3)'!$I$9</definedName>
    <definedName name="score5">'Iowa Tinnitus Handicap (3)'!$I$24</definedName>
    <definedName name="score6">'Iowa Tinnitus Handicap (3)'!$I$25</definedName>
    <definedName name="score7">'Iowa Tinnitus Handicap (3)'!$I$12</definedName>
    <definedName name="score8">'Iowa Tinnitus Handicap (3)'!$I$23</definedName>
    <definedName name="score9">'Iowa Tinnitus Handicap (3)'!$I$20</definedName>
  </definedNames>
  <calcPr fullCalcOnLoad="1"/>
</workbook>
</file>

<file path=xl/sharedStrings.xml><?xml version="1.0" encoding="utf-8"?>
<sst xmlns="http://schemas.openxmlformats.org/spreadsheetml/2006/main" count="43" uniqueCount="42">
  <si>
    <t>*Kuk FK, Tyler RS, Russell D and Jordan H (1990).  The psychometric properties of a tinnitus handicap questionnaire.  Ear Hear, 11(6): 434-442.</t>
  </si>
  <si>
    <t xml:space="preserve">Factor 1 </t>
  </si>
  <si>
    <t xml:space="preserve">Factor 2 </t>
  </si>
  <si>
    <t>Factor 3</t>
  </si>
  <si>
    <t>Total</t>
  </si>
  <si>
    <t>Raw</t>
  </si>
  <si>
    <t>%</t>
  </si>
  <si>
    <t>A mi es imposible entablar una conversación en eventos a causa del zumbido.</t>
  </si>
  <si>
    <t>El zumbido crea problemas familiares.</t>
  </si>
  <si>
    <t xml:space="preserve">Yo creo que encaro el zumbido de una forma saludable. </t>
  </si>
  <si>
    <t>Yo me sinto inseguro em situaciones sociales a causa del zumbido.</t>
  </si>
  <si>
    <t>Yo tengo problemas para dormir anoche a causa del zumbido.</t>
  </si>
  <si>
    <t>El zumbido contribuye para um sentimiento de mal estar general de salud.</t>
  </si>
  <si>
    <t>El zumbido interfiere en mi habilidad de localizar sonidos.</t>
  </si>
  <si>
    <t>Yo tengo apoyo de los amigos con relación al zumbido.</t>
  </si>
  <si>
    <t>Yo no consigo relajar me a causa del zumbido.</t>
  </si>
  <si>
    <t>A mi no me gusta la vida a causa del zumbido.</t>
  </si>
  <si>
    <t>Mi zumbido se ha puesto peor com los años.</t>
  </si>
  <si>
    <t>No consigo concentrarme a causa del zumbido.</t>
  </si>
  <si>
    <t>El zumbido me pone cansado(a).</t>
  </si>
  <si>
    <t>El zumbido me pone deprimido(a).</t>
  </si>
  <si>
    <t>La gente em general desconoce la natureza devastadora del  zumbido.</t>
  </si>
  <si>
    <t>El zumbido hace com que yo evite situaciones de ruido.</t>
  </si>
  <si>
    <t>O zumbido interfiere em mi capacidad de comprender el habla quando charlo com alguien en un ambiente ruidoso.</t>
  </si>
  <si>
    <t>Es difícil para mi explicar a los otros que es el zumbido.</t>
  </si>
  <si>
    <t xml:space="preserve">El zumbido es la razón porque más me quejo. </t>
  </si>
  <si>
    <t>El zumbido me pone enojado.</t>
  </si>
  <si>
    <t>El zumbido me pone inseguro(a).</t>
  </si>
  <si>
    <t>O zumbido interfiere em mi capacidad de compreensión quando veo a la televisión.</t>
  </si>
  <si>
    <t xml:space="preserve">El zumbido perjudica la calidad de mis relacionamientos. </t>
  </si>
  <si>
    <t>El zumbido reduce mi capacidad de compreender el habla.</t>
  </si>
  <si>
    <t>El zumbido me causa stress.</t>
  </si>
  <si>
    <t>O zumbido me pone ansioso(a).</t>
  </si>
  <si>
    <t>Com frecuencia yo me siento frustrado(a) a causa del zumbido.</t>
  </si>
  <si>
    <t>FECHA:</t>
  </si>
  <si>
    <t>Instrucciones: Este cuestionario tiene 27 preguntas.  Por favor, escriben 0 para indicar "completamente en desacuerdo" hasta 100 para indicar "completamente de acuerdo."  Por favor contesten todas las preguntas.</t>
  </si>
  <si>
    <t>Universidad de Iowa</t>
  </si>
  <si>
    <t>DEL ZUMBIDO IOWA (3)</t>
  </si>
  <si>
    <t xml:space="preserve">CUESTIONARIO DE MINUSVALíA </t>
  </si>
  <si>
    <t>Cirugía de Cabeza y Cuello</t>
  </si>
  <si>
    <t xml:space="preserve">Departamento de Otorrinolaringología -- </t>
  </si>
  <si>
    <t>NOMBRE: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</si>
</sst>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9">
    <font>
      <sz val="10"/>
      <name val="Arial"/>
      <family val="0"/>
    </font>
    <font>
      <sz val="7.5"/>
      <name val="Times New Roman"/>
      <family val="1"/>
    </font>
    <font>
      <sz val="9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11"/>
      <name val="Arial"/>
      <family val="2"/>
    </font>
    <font>
      <sz val="10"/>
      <color indexed="17"/>
      <name val="Arial"/>
      <family val="0"/>
    </font>
    <font>
      <sz val="11"/>
      <color indexed="17"/>
      <name val="Arial"/>
      <family val="0"/>
    </font>
    <font>
      <b/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lightDown">
        <bgColor indexed="9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2" borderId="0" xfId="0" applyFont="1" applyFill="1" applyBorder="1" applyAlignment="1" applyProtection="1">
      <alignment/>
      <protection locked="0"/>
    </xf>
    <xf numFmtId="0" fontId="0" fillId="2" borderId="1" xfId="0" applyFont="1" applyFill="1" applyBorder="1" applyAlignment="1" applyProtection="1">
      <alignment/>
      <protection locked="0"/>
    </xf>
    <xf numFmtId="0" fontId="0" fillId="2" borderId="2" xfId="0" applyFont="1" applyFill="1" applyBorder="1" applyAlignment="1" applyProtection="1">
      <alignment/>
      <protection locked="0"/>
    </xf>
    <xf numFmtId="0" fontId="0" fillId="2" borderId="3" xfId="0" applyFont="1" applyFill="1" applyBorder="1" applyAlignment="1" applyProtection="1">
      <alignment/>
      <protection locked="0"/>
    </xf>
    <xf numFmtId="0" fontId="6" fillId="2" borderId="0" xfId="0" applyFont="1" applyFill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0" fillId="2" borderId="4" xfId="0" applyFont="1" applyFill="1" applyBorder="1" applyAlignment="1" applyProtection="1">
      <alignment/>
      <protection locked="0"/>
    </xf>
    <xf numFmtId="0" fontId="0" fillId="2" borderId="5" xfId="0" applyFont="1" applyFill="1" applyBorder="1" applyAlignment="1" applyProtection="1">
      <alignment/>
      <protection locked="0"/>
    </xf>
    <xf numFmtId="0" fontId="5" fillId="2" borderId="6" xfId="0" applyFont="1" applyFill="1" applyBorder="1" applyAlignment="1" applyProtection="1">
      <alignment/>
      <protection locked="0"/>
    </xf>
    <xf numFmtId="0" fontId="5" fillId="2" borderId="7" xfId="0" applyFont="1" applyFill="1" applyBorder="1" applyAlignment="1" applyProtection="1">
      <alignment/>
      <protection locked="0"/>
    </xf>
    <xf numFmtId="0" fontId="5" fillId="2" borderId="8" xfId="0" applyFont="1" applyFill="1" applyBorder="1" applyAlignment="1" applyProtection="1">
      <alignment/>
      <protection locked="0"/>
    </xf>
    <xf numFmtId="0" fontId="7" fillId="2" borderId="0" xfId="0" applyFont="1" applyFill="1" applyAlignment="1" applyProtection="1">
      <alignment/>
      <protection locked="0"/>
    </xf>
    <xf numFmtId="0" fontId="5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5" fillId="2" borderId="9" xfId="0" applyFont="1" applyFill="1" applyBorder="1" applyAlignment="1" applyProtection="1">
      <alignment/>
      <protection locked="0"/>
    </xf>
    <xf numFmtId="0" fontId="5" fillId="2" borderId="0" xfId="0" applyFont="1" applyFill="1" applyAlignment="1" applyProtection="1">
      <alignment/>
      <protection locked="0"/>
    </xf>
    <xf numFmtId="0" fontId="0" fillId="2" borderId="0" xfId="0" applyFont="1" applyFill="1" applyBorder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8" fillId="2" borderId="0" xfId="0" applyFont="1" applyFill="1" applyBorder="1" applyAlignment="1" applyProtection="1">
      <alignment/>
      <protection/>
    </xf>
    <xf numFmtId="0" fontId="5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5" fillId="2" borderId="9" xfId="0" applyFont="1" applyFill="1" applyBorder="1" applyAlignment="1" applyProtection="1">
      <alignment horizontal="center"/>
      <protection/>
    </xf>
    <xf numFmtId="0" fontId="1" fillId="2" borderId="0" xfId="0" applyFont="1" applyFill="1" applyAlignment="1" applyProtection="1">
      <alignment/>
      <protection/>
    </xf>
    <xf numFmtId="0" fontId="2" fillId="2" borderId="9" xfId="0" applyFon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/>
      <protection locked="0"/>
    </xf>
    <xf numFmtId="0" fontId="2" fillId="3" borderId="9" xfId="0" applyFont="1" applyFill="1" applyBorder="1" applyAlignment="1" applyProtection="1">
      <alignment/>
      <protection locked="0"/>
    </xf>
    <xf numFmtId="167" fontId="0" fillId="2" borderId="9" xfId="0" applyNumberFormat="1" applyFill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left" wrapText="1"/>
      <protection/>
    </xf>
    <xf numFmtId="0" fontId="5" fillId="0" borderId="11" xfId="0" applyFont="1" applyBorder="1" applyAlignment="1" applyProtection="1">
      <alignment horizontal="left" wrapText="1"/>
      <protection/>
    </xf>
    <xf numFmtId="0" fontId="5" fillId="0" borderId="12" xfId="0" applyFont="1" applyBorder="1" applyAlignment="1" applyProtection="1">
      <alignment horizontal="left" wrapText="1"/>
      <protection/>
    </xf>
    <xf numFmtId="0" fontId="0" fillId="2" borderId="0" xfId="0" applyFont="1" applyFill="1" applyBorder="1" applyAlignment="1" applyProtection="1">
      <alignment horizontal="left" vertical="center" wrapText="1"/>
      <protection/>
    </xf>
    <xf numFmtId="0" fontId="5" fillId="0" borderId="9" xfId="0" applyFont="1" applyBorder="1" applyAlignment="1" applyProtection="1">
      <alignment horizontal="left"/>
      <protection/>
    </xf>
    <xf numFmtId="0" fontId="5" fillId="0" borderId="9" xfId="0" applyFont="1" applyBorder="1" applyAlignment="1" applyProtection="1">
      <alignment horizontal="left" wrapText="1"/>
      <protection/>
    </xf>
    <xf numFmtId="0" fontId="5" fillId="0" borderId="10" xfId="0" applyFont="1" applyBorder="1" applyAlignment="1" applyProtection="1">
      <alignment horizontal="left"/>
      <protection/>
    </xf>
    <xf numFmtId="0" fontId="5" fillId="0" borderId="11" xfId="0" applyFont="1" applyBorder="1" applyAlignment="1" applyProtection="1">
      <alignment horizontal="left"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9" xfId="0" applyFont="1" applyBorder="1" applyAlignment="1" applyProtection="1">
      <alignment wrapText="1"/>
      <protection/>
    </xf>
    <xf numFmtId="0" fontId="2" fillId="2" borderId="10" xfId="0" applyFont="1" applyFill="1" applyBorder="1" applyAlignment="1" applyProtection="1">
      <alignment horizontal="right"/>
      <protection/>
    </xf>
    <xf numFmtId="0" fontId="2" fillId="2" borderId="11" xfId="0" applyFont="1" applyFill="1" applyBorder="1" applyAlignment="1" applyProtection="1">
      <alignment horizontal="right"/>
      <protection/>
    </xf>
    <xf numFmtId="0" fontId="2" fillId="2" borderId="12" xfId="0" applyFont="1" applyFill="1" applyBorder="1" applyAlignment="1" applyProtection="1">
      <alignment horizontal="right"/>
      <protection/>
    </xf>
    <xf numFmtId="0" fontId="2" fillId="2" borderId="9" xfId="0" applyFont="1" applyFill="1" applyBorder="1" applyAlignment="1" applyProtection="1">
      <alignment horizontal="right" wrapText="1"/>
      <protection/>
    </xf>
    <xf numFmtId="0" fontId="2" fillId="2" borderId="9" xfId="0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6</xdr:row>
      <xdr:rowOff>152400</xdr:rowOff>
    </xdr:from>
    <xdr:ext cx="5495925" cy="2152650"/>
    <xdr:sp>
      <xdr:nvSpPr>
        <xdr:cNvPr id="1" name="TextBox 2"/>
        <xdr:cNvSpPr txBox="1">
          <a:spLocks noChangeArrowheads="1"/>
        </xdr:cNvSpPr>
      </xdr:nvSpPr>
      <xdr:spPr>
        <a:xfrm>
          <a:off x="9525" y="1123950"/>
          <a:ext cx="5495925" cy="2152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Resultado: 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Factor 1 – Efectos Sociales, Emocionales e Comportamientales del Zumbido: 
(sume las respuestas  5, 6, 9, 10, 12, 13, 14, 18, 19, 20, 21, 23, 25, 26, e 27)          = ____ / 15 = _____%
Factor 2 – Zumbido y Audición
(sume las respuestas  1, 2, 4, 7, 16, 17, 22, e 24)                                                           = ____ / 8 =  _____%
Factor 3: Perspectiva en el zumbido
(sume las respostas 3, e 5, más  [100-respuesta  8] más  [100-respuesta 1]         = _____/4 =   _____%
TOTAL                                    [(Factor 1 x 15/27) + (Factor 2 x 8/27) + (Factor 3 x 4/27)]                  =   _____%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I9" sqref="I9"/>
    </sheetView>
  </sheetViews>
  <sheetFormatPr defaultColWidth="9.140625" defaultRowHeight="12.75"/>
  <cols>
    <col min="1" max="7" width="9.140625" style="6" customWidth="1"/>
    <col min="8" max="8" width="9.57421875" style="6" customWidth="1"/>
    <col min="9" max="16384" width="9.140625" style="6" customWidth="1"/>
  </cols>
  <sheetData>
    <row r="1" spans="1:10" ht="12.75">
      <c r="A1" s="17" t="s">
        <v>36</v>
      </c>
      <c r="B1" s="18"/>
      <c r="C1" s="18"/>
      <c r="D1" s="18"/>
      <c r="E1" s="18"/>
      <c r="F1" s="2" t="s">
        <v>34</v>
      </c>
      <c r="G1" s="3"/>
      <c r="H1" s="3"/>
      <c r="I1" s="4"/>
      <c r="J1" s="5"/>
    </row>
    <row r="2" spans="1:10" ht="12.75">
      <c r="A2" s="17" t="s">
        <v>40</v>
      </c>
      <c r="B2" s="18"/>
      <c r="C2" s="18"/>
      <c r="D2" s="18"/>
      <c r="E2" s="18"/>
      <c r="F2" s="7"/>
      <c r="G2" s="1"/>
      <c r="H2" s="1"/>
      <c r="I2" s="8"/>
      <c r="J2" s="5"/>
    </row>
    <row r="3" spans="1:10" ht="12.75">
      <c r="A3" s="18" t="s">
        <v>39</v>
      </c>
      <c r="B3" s="18"/>
      <c r="C3" s="18"/>
      <c r="D3" s="18"/>
      <c r="E3" s="18"/>
      <c r="F3" s="7" t="s">
        <v>41</v>
      </c>
      <c r="G3" s="1"/>
      <c r="H3" s="1"/>
      <c r="I3" s="8"/>
      <c r="J3" s="5"/>
    </row>
    <row r="4" spans="1:10" s="13" customFormat="1" ht="15.75" thickBot="1">
      <c r="A4" s="19" t="s">
        <v>38</v>
      </c>
      <c r="B4" s="20"/>
      <c r="C4" s="20"/>
      <c r="D4" s="20"/>
      <c r="E4" s="20"/>
      <c r="F4" s="9"/>
      <c r="G4" s="10"/>
      <c r="H4" s="10"/>
      <c r="I4" s="11"/>
      <c r="J4" s="12"/>
    </row>
    <row r="5" spans="1:10" ht="15">
      <c r="A5" s="19" t="s">
        <v>37</v>
      </c>
      <c r="B5" s="21"/>
      <c r="C5" s="21"/>
      <c r="D5" s="21"/>
      <c r="E5" s="21"/>
      <c r="F5" s="14"/>
      <c r="G5" s="14"/>
      <c r="H5" s="14"/>
      <c r="I5" s="14"/>
      <c r="J5" s="5"/>
    </row>
    <row r="6" spans="1:9" s="22" customFormat="1" ht="12.75">
      <c r="A6" s="21"/>
      <c r="B6" s="21"/>
      <c r="C6" s="21"/>
      <c r="D6" s="21"/>
      <c r="E6" s="21"/>
      <c r="F6" s="21"/>
      <c r="G6" s="21"/>
      <c r="H6" s="21"/>
      <c r="I6" s="21"/>
    </row>
    <row r="7" spans="1:9" s="22" customFormat="1" ht="36" customHeight="1">
      <c r="A7" s="32" t="s">
        <v>35</v>
      </c>
      <c r="B7" s="32"/>
      <c r="C7" s="32"/>
      <c r="D7" s="32"/>
      <c r="E7" s="32"/>
      <c r="F7" s="32"/>
      <c r="G7" s="32"/>
      <c r="H7" s="32"/>
      <c r="I7" s="32"/>
    </row>
    <row r="8" s="22" customFormat="1" ht="12.75"/>
    <row r="9" spans="1:9" s="16" customFormat="1" ht="27" customHeight="1">
      <c r="A9" s="23">
        <v>1</v>
      </c>
      <c r="B9" s="29" t="s">
        <v>7</v>
      </c>
      <c r="C9" s="30"/>
      <c r="D9" s="30"/>
      <c r="E9" s="30"/>
      <c r="F9" s="30"/>
      <c r="G9" s="30"/>
      <c r="H9" s="31"/>
      <c r="I9" s="15"/>
    </row>
    <row r="10" spans="1:9" s="16" customFormat="1" ht="17.25" customHeight="1">
      <c r="A10" s="23">
        <v>2</v>
      </c>
      <c r="B10" s="34" t="s">
        <v>8</v>
      </c>
      <c r="C10" s="34"/>
      <c r="D10" s="34"/>
      <c r="E10" s="34"/>
      <c r="F10" s="34"/>
      <c r="G10" s="34"/>
      <c r="H10" s="34"/>
      <c r="I10" s="15"/>
    </row>
    <row r="11" spans="1:9" s="16" customFormat="1" ht="16.5" customHeight="1">
      <c r="A11" s="23">
        <v>3</v>
      </c>
      <c r="B11" s="35" t="s">
        <v>9</v>
      </c>
      <c r="C11" s="36"/>
      <c r="D11" s="36"/>
      <c r="E11" s="36"/>
      <c r="F11" s="36"/>
      <c r="G11" s="36"/>
      <c r="H11" s="37"/>
      <c r="I11" s="15"/>
    </row>
    <row r="12" spans="1:9" s="16" customFormat="1" ht="16.5" customHeight="1">
      <c r="A12" s="23">
        <v>4</v>
      </c>
      <c r="B12" s="34" t="s">
        <v>10</v>
      </c>
      <c r="C12" s="34"/>
      <c r="D12" s="34"/>
      <c r="E12" s="34"/>
      <c r="F12" s="34"/>
      <c r="G12" s="34"/>
      <c r="H12" s="34"/>
      <c r="I12" s="15"/>
    </row>
    <row r="13" spans="1:9" s="16" customFormat="1" ht="16.5" customHeight="1">
      <c r="A13" s="23">
        <v>5</v>
      </c>
      <c r="B13" s="34" t="s">
        <v>11</v>
      </c>
      <c r="C13" s="34"/>
      <c r="D13" s="34"/>
      <c r="E13" s="34"/>
      <c r="F13" s="34"/>
      <c r="G13" s="34"/>
      <c r="H13" s="34"/>
      <c r="I13" s="15"/>
    </row>
    <row r="14" spans="1:9" s="16" customFormat="1" ht="30.75" customHeight="1">
      <c r="A14" s="23">
        <v>6</v>
      </c>
      <c r="B14" s="29" t="s">
        <v>12</v>
      </c>
      <c r="C14" s="30"/>
      <c r="D14" s="30"/>
      <c r="E14" s="30"/>
      <c r="F14" s="30"/>
      <c r="G14" s="30"/>
      <c r="H14" s="31"/>
      <c r="I14" s="15"/>
    </row>
    <row r="15" spans="1:9" s="16" customFormat="1" ht="23.25" customHeight="1">
      <c r="A15" s="23">
        <v>7</v>
      </c>
      <c r="B15" s="29" t="s">
        <v>13</v>
      </c>
      <c r="C15" s="30"/>
      <c r="D15" s="30"/>
      <c r="E15" s="30"/>
      <c r="F15" s="30"/>
      <c r="G15" s="30"/>
      <c r="H15" s="31"/>
      <c r="I15" s="15"/>
    </row>
    <row r="16" spans="1:9" s="16" customFormat="1" ht="15.75" customHeight="1">
      <c r="A16" s="23">
        <v>8</v>
      </c>
      <c r="B16" s="33" t="s">
        <v>14</v>
      </c>
      <c r="C16" s="33"/>
      <c r="D16" s="33"/>
      <c r="E16" s="33"/>
      <c r="F16" s="33"/>
      <c r="G16" s="33"/>
      <c r="H16" s="33"/>
      <c r="I16" s="15"/>
    </row>
    <row r="17" spans="1:9" s="16" customFormat="1" ht="15.75" customHeight="1">
      <c r="A17" s="23">
        <v>9</v>
      </c>
      <c r="B17" s="34" t="s">
        <v>15</v>
      </c>
      <c r="C17" s="34"/>
      <c r="D17" s="34"/>
      <c r="E17" s="34"/>
      <c r="F17" s="34"/>
      <c r="G17" s="34"/>
      <c r="H17" s="34"/>
      <c r="I17" s="15"/>
    </row>
    <row r="18" spans="1:9" s="16" customFormat="1" ht="16.5" customHeight="1">
      <c r="A18" s="23">
        <v>10</v>
      </c>
      <c r="B18" s="29" t="s">
        <v>16</v>
      </c>
      <c r="C18" s="30"/>
      <c r="D18" s="30"/>
      <c r="E18" s="30"/>
      <c r="F18" s="30"/>
      <c r="G18" s="30"/>
      <c r="H18" s="31"/>
      <c r="I18" s="15"/>
    </row>
    <row r="19" spans="1:9" s="16" customFormat="1" ht="15.75" customHeight="1">
      <c r="A19" s="23">
        <v>11</v>
      </c>
      <c r="B19" s="34" t="s">
        <v>17</v>
      </c>
      <c r="C19" s="34"/>
      <c r="D19" s="34"/>
      <c r="E19" s="34"/>
      <c r="F19" s="34"/>
      <c r="G19" s="34"/>
      <c r="H19" s="34"/>
      <c r="I19" s="15"/>
    </row>
    <row r="20" spans="1:9" s="16" customFormat="1" ht="18" customHeight="1">
      <c r="A20" s="23">
        <v>12</v>
      </c>
      <c r="B20" s="29" t="s">
        <v>18</v>
      </c>
      <c r="C20" s="30"/>
      <c r="D20" s="30"/>
      <c r="E20" s="30"/>
      <c r="F20" s="30"/>
      <c r="G20" s="30"/>
      <c r="H20" s="31"/>
      <c r="I20" s="15"/>
    </row>
    <row r="21" spans="1:9" s="16" customFormat="1" ht="16.5" customHeight="1">
      <c r="A21" s="23">
        <v>13</v>
      </c>
      <c r="B21" s="34" t="s">
        <v>19</v>
      </c>
      <c r="C21" s="34"/>
      <c r="D21" s="34"/>
      <c r="E21" s="34"/>
      <c r="F21" s="34"/>
      <c r="G21" s="34"/>
      <c r="H21" s="34"/>
      <c r="I21" s="15"/>
    </row>
    <row r="22" spans="1:9" s="16" customFormat="1" ht="17.25" customHeight="1">
      <c r="A22" s="23">
        <v>14</v>
      </c>
      <c r="B22" s="34" t="s">
        <v>20</v>
      </c>
      <c r="C22" s="34"/>
      <c r="D22" s="34"/>
      <c r="E22" s="34"/>
      <c r="F22" s="34"/>
      <c r="G22" s="34"/>
      <c r="H22" s="34"/>
      <c r="I22" s="15"/>
    </row>
    <row r="23" spans="1:9" s="16" customFormat="1" ht="30.75" customHeight="1">
      <c r="A23" s="23">
        <v>15</v>
      </c>
      <c r="B23" s="29" t="s">
        <v>21</v>
      </c>
      <c r="C23" s="30"/>
      <c r="D23" s="30"/>
      <c r="E23" s="30"/>
      <c r="F23" s="30"/>
      <c r="G23" s="30"/>
      <c r="H23" s="31"/>
      <c r="I23" s="15"/>
    </row>
    <row r="24" spans="1:9" s="16" customFormat="1" ht="15.75" customHeight="1">
      <c r="A24" s="23">
        <v>16</v>
      </c>
      <c r="B24" s="29" t="s">
        <v>22</v>
      </c>
      <c r="C24" s="30"/>
      <c r="D24" s="30"/>
      <c r="E24" s="30"/>
      <c r="F24" s="30"/>
      <c r="G24" s="30"/>
      <c r="H24" s="31"/>
      <c r="I24" s="15"/>
    </row>
    <row r="25" spans="1:9" s="16" customFormat="1" ht="32.25" customHeight="1">
      <c r="A25" s="23">
        <v>17</v>
      </c>
      <c r="B25" s="34" t="s">
        <v>23</v>
      </c>
      <c r="C25" s="38"/>
      <c r="D25" s="38"/>
      <c r="E25" s="38"/>
      <c r="F25" s="38"/>
      <c r="G25" s="38"/>
      <c r="H25" s="38"/>
      <c r="I25" s="15"/>
    </row>
    <row r="26" spans="1:9" s="16" customFormat="1" ht="16.5" customHeight="1">
      <c r="A26" s="23">
        <v>18</v>
      </c>
      <c r="B26" s="34" t="s">
        <v>24</v>
      </c>
      <c r="C26" s="34"/>
      <c r="D26" s="34"/>
      <c r="E26" s="34"/>
      <c r="F26" s="34"/>
      <c r="G26" s="34"/>
      <c r="H26" s="34"/>
      <c r="I26" s="15"/>
    </row>
    <row r="27" spans="1:9" s="16" customFormat="1" ht="16.5" customHeight="1">
      <c r="A27" s="23">
        <v>19</v>
      </c>
      <c r="B27" s="34" t="s">
        <v>25</v>
      </c>
      <c r="C27" s="34"/>
      <c r="D27" s="34"/>
      <c r="E27" s="34"/>
      <c r="F27" s="34"/>
      <c r="G27" s="34"/>
      <c r="H27" s="34"/>
      <c r="I27" s="15"/>
    </row>
    <row r="28" spans="1:9" s="16" customFormat="1" ht="16.5" customHeight="1">
      <c r="A28" s="23">
        <v>20</v>
      </c>
      <c r="B28" s="33" t="s">
        <v>26</v>
      </c>
      <c r="C28" s="33"/>
      <c r="D28" s="33"/>
      <c r="E28" s="33"/>
      <c r="F28" s="33"/>
      <c r="G28" s="33"/>
      <c r="H28" s="33"/>
      <c r="I28" s="15"/>
    </row>
    <row r="29" spans="1:9" s="16" customFormat="1" ht="15.75" customHeight="1">
      <c r="A29" s="23">
        <v>21</v>
      </c>
      <c r="B29" s="34" t="s">
        <v>27</v>
      </c>
      <c r="C29" s="34"/>
      <c r="D29" s="34"/>
      <c r="E29" s="34"/>
      <c r="F29" s="34"/>
      <c r="G29" s="34"/>
      <c r="H29" s="34"/>
      <c r="I29" s="15"/>
    </row>
    <row r="30" spans="1:9" s="16" customFormat="1" ht="29.25" customHeight="1">
      <c r="A30" s="23">
        <v>22</v>
      </c>
      <c r="B30" s="34" t="s">
        <v>28</v>
      </c>
      <c r="C30" s="34"/>
      <c r="D30" s="34"/>
      <c r="E30" s="34"/>
      <c r="F30" s="34"/>
      <c r="G30" s="34"/>
      <c r="H30" s="34"/>
      <c r="I30" s="15"/>
    </row>
    <row r="31" spans="1:9" s="16" customFormat="1" ht="15.75" customHeight="1">
      <c r="A31" s="23">
        <v>23</v>
      </c>
      <c r="B31" s="29" t="s">
        <v>29</v>
      </c>
      <c r="C31" s="30"/>
      <c r="D31" s="30"/>
      <c r="E31" s="30"/>
      <c r="F31" s="30"/>
      <c r="G31" s="30"/>
      <c r="H31" s="31"/>
      <c r="I31" s="15"/>
    </row>
    <row r="32" spans="1:9" s="16" customFormat="1" ht="15.75" customHeight="1">
      <c r="A32" s="23">
        <v>24</v>
      </c>
      <c r="B32" s="35" t="s">
        <v>30</v>
      </c>
      <c r="C32" s="36"/>
      <c r="D32" s="36"/>
      <c r="E32" s="36"/>
      <c r="F32" s="36"/>
      <c r="G32" s="36"/>
      <c r="H32" s="37"/>
      <c r="I32" s="15"/>
    </row>
    <row r="33" spans="1:9" s="16" customFormat="1" ht="15.75" customHeight="1">
      <c r="A33" s="23">
        <v>25</v>
      </c>
      <c r="B33" s="34" t="s">
        <v>31</v>
      </c>
      <c r="C33" s="34"/>
      <c r="D33" s="34"/>
      <c r="E33" s="34"/>
      <c r="F33" s="34"/>
      <c r="G33" s="34"/>
      <c r="H33" s="34"/>
      <c r="I33" s="15"/>
    </row>
    <row r="34" spans="1:9" s="16" customFormat="1" ht="15.75" customHeight="1">
      <c r="A34" s="23">
        <v>26</v>
      </c>
      <c r="B34" s="33" t="s">
        <v>32</v>
      </c>
      <c r="C34" s="33"/>
      <c r="D34" s="33"/>
      <c r="E34" s="33"/>
      <c r="F34" s="33"/>
      <c r="G34" s="33"/>
      <c r="H34" s="33"/>
      <c r="I34" s="15"/>
    </row>
    <row r="35" spans="1:9" s="16" customFormat="1" ht="15.75" customHeight="1">
      <c r="A35" s="23">
        <v>27</v>
      </c>
      <c r="B35" s="33" t="s">
        <v>33</v>
      </c>
      <c r="C35" s="33"/>
      <c r="D35" s="33"/>
      <c r="E35" s="33"/>
      <c r="F35" s="33"/>
      <c r="G35" s="33"/>
      <c r="H35" s="33"/>
      <c r="I35" s="15"/>
    </row>
    <row r="36" spans="1:8" ht="12.75">
      <c r="A36" s="22"/>
      <c r="B36" s="22"/>
      <c r="C36" s="22"/>
      <c r="D36" s="22"/>
      <c r="E36" s="22"/>
      <c r="F36" s="22"/>
      <c r="G36" s="22"/>
      <c r="H36" s="22"/>
    </row>
    <row r="37" spans="1:8" ht="12.75">
      <c r="A37" s="24" t="s">
        <v>0</v>
      </c>
      <c r="B37" s="22"/>
      <c r="C37" s="22"/>
      <c r="D37" s="22"/>
      <c r="E37" s="22"/>
      <c r="F37" s="22"/>
      <c r="G37" s="22"/>
      <c r="H37" s="22"/>
    </row>
  </sheetData>
  <sheetProtection sheet="1" objects="1" scenarios="1"/>
  <mergeCells count="28">
    <mergeCell ref="B13:H13"/>
    <mergeCell ref="B12:H12"/>
    <mergeCell ref="B33:H33"/>
    <mergeCell ref="B30:H30"/>
    <mergeCell ref="B25:H25"/>
    <mergeCell ref="B26:H26"/>
    <mergeCell ref="B27:H27"/>
    <mergeCell ref="B15:H15"/>
    <mergeCell ref="B17:H17"/>
    <mergeCell ref="B18:H18"/>
    <mergeCell ref="B23:H23"/>
    <mergeCell ref="B34:H34"/>
    <mergeCell ref="B35:H35"/>
    <mergeCell ref="B21:H21"/>
    <mergeCell ref="B22:H22"/>
    <mergeCell ref="B28:H28"/>
    <mergeCell ref="B29:H29"/>
    <mergeCell ref="B32:H32"/>
    <mergeCell ref="B9:H9"/>
    <mergeCell ref="B31:H31"/>
    <mergeCell ref="A7:I7"/>
    <mergeCell ref="B16:H16"/>
    <mergeCell ref="B10:H10"/>
    <mergeCell ref="B19:H19"/>
    <mergeCell ref="B11:H11"/>
    <mergeCell ref="B20:H20"/>
    <mergeCell ref="B24:H24"/>
    <mergeCell ref="B14:H14"/>
  </mergeCells>
  <printOptions/>
  <pageMargins left="0.75" right="0.75" top="0.8" bottom="0.78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B6" sqref="B6"/>
    </sheetView>
  </sheetViews>
  <sheetFormatPr defaultColWidth="9.140625" defaultRowHeight="12.75"/>
  <cols>
    <col min="1" max="16384" width="9.140625" style="6" customWidth="1"/>
  </cols>
  <sheetData>
    <row r="1" spans="1:7" ht="12.75">
      <c r="A1" s="22"/>
      <c r="B1" s="22"/>
      <c r="C1" s="22"/>
      <c r="D1" s="22"/>
      <c r="E1" s="22"/>
      <c r="F1" s="22"/>
      <c r="G1" s="22"/>
    </row>
    <row r="2" spans="1:9" ht="12.75">
      <c r="A2" s="22"/>
      <c r="B2" s="22"/>
      <c r="C2" s="22"/>
      <c r="D2" s="22"/>
      <c r="E2" s="22"/>
      <c r="F2" s="22"/>
      <c r="G2" s="22"/>
      <c r="H2" s="25" t="s">
        <v>5</v>
      </c>
      <c r="I2" s="25" t="s">
        <v>6</v>
      </c>
    </row>
    <row r="3" spans="1:9" ht="12.75">
      <c r="A3" s="22"/>
      <c r="B3" s="22"/>
      <c r="C3" s="22"/>
      <c r="D3" s="22"/>
      <c r="E3" s="42" t="s">
        <v>1</v>
      </c>
      <c r="F3" s="42"/>
      <c r="G3" s="42"/>
      <c r="H3" s="26">
        <f>SUM(score1,score9,score11,score12,score13,score14,score15,score16,score17,score18,score19,score20,score22,score24,score27)</f>
        <v>0</v>
      </c>
      <c r="I3" s="26">
        <f>H3/15</f>
        <v>0</v>
      </c>
    </row>
    <row r="4" spans="1:9" ht="12.75">
      <c r="A4" s="22"/>
      <c r="B4" s="22"/>
      <c r="C4" s="22"/>
      <c r="D4" s="22"/>
      <c r="E4" s="43" t="s">
        <v>2</v>
      </c>
      <c r="F4" s="43"/>
      <c r="G4" s="43"/>
      <c r="H4" s="26">
        <f>SUM(score3,score4,score5,score6,score7,score10,score21,score23)</f>
        <v>0</v>
      </c>
      <c r="I4" s="26">
        <f>H4/8</f>
        <v>0</v>
      </c>
    </row>
    <row r="5" spans="1:9" ht="12.75">
      <c r="A5" s="22"/>
      <c r="B5" s="22"/>
      <c r="C5" s="22"/>
      <c r="D5" s="22"/>
      <c r="E5" s="43" t="s">
        <v>3</v>
      </c>
      <c r="F5" s="43"/>
      <c r="G5" s="43"/>
      <c r="H5" s="26">
        <f>SUM(score2,score8,100-score25,100-score26)</f>
        <v>200</v>
      </c>
      <c r="I5" s="26">
        <f>H5/4</f>
        <v>50</v>
      </c>
    </row>
    <row r="6" spans="1:9" ht="12.75">
      <c r="A6" s="22"/>
      <c r="B6" s="22"/>
      <c r="C6" s="22"/>
      <c r="D6" s="22"/>
      <c r="E6" s="39" t="s">
        <v>4</v>
      </c>
      <c r="F6" s="40"/>
      <c r="G6" s="41"/>
      <c r="H6" s="27"/>
      <c r="I6" s="28">
        <f>SUM(H3:H5)/27</f>
        <v>7.407407407407407</v>
      </c>
    </row>
    <row r="7" spans="1:7" ht="12.75">
      <c r="A7" s="22"/>
      <c r="B7" s="22"/>
      <c r="C7" s="22"/>
      <c r="D7" s="22"/>
      <c r="E7" s="22"/>
      <c r="F7" s="22"/>
      <c r="G7" s="22"/>
    </row>
    <row r="22" ht="12.75">
      <c r="A22" s="24" t="s">
        <v>0</v>
      </c>
    </row>
  </sheetData>
  <sheetProtection sheet="1" objects="1" scenarios="1"/>
  <mergeCells count="4">
    <mergeCell ref="E6:G6"/>
    <mergeCell ref="E3:G3"/>
    <mergeCell ref="E4:G4"/>
    <mergeCell ref="E5:G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haiji</dc:creator>
  <cp:keywords/>
  <dc:description/>
  <cp:lastModifiedBy>gogels</cp:lastModifiedBy>
  <cp:lastPrinted>2007-04-24T15:36:57Z</cp:lastPrinted>
  <dcterms:created xsi:type="dcterms:W3CDTF">2007-02-15T21:36:15Z</dcterms:created>
  <dcterms:modified xsi:type="dcterms:W3CDTF">2007-05-01T19:46:43Z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